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600" tabRatio="627" firstSheet="11" activeTab="13"/>
  </bookViews>
  <sheets>
    <sheet name=" Relação Materiais IP" sheetId="1" r:id="rId1"/>
    <sheet name=" Relação Serviços IP" sheetId="2" r:id="rId2"/>
    <sheet name="1-Investimento na Planta" sheetId="3" r:id="rId3"/>
    <sheet name="2-Instalação Inicial" sheetId="4" r:id="rId4"/>
    <sheet name="3-Operação e Manutenção" sheetId="5" r:id="rId5"/>
    <sheet name="4-Remoção Final" sheetId="6" r:id="rId6"/>
    <sheet name="5 - Descarte de Lâmpadas" sheetId="7" r:id="rId7"/>
    <sheet name="6 - Enc. Sociais Trabalhistas" sheetId="8" r:id="rId8"/>
    <sheet name="7 - Adm. Direta Indireta" sheetId="9" r:id="rId9"/>
    <sheet name="8 - Veículo Leve Fiscalização" sheetId="10" r:id="rId10"/>
    <sheet name="9 - Veículo Pesado Manutenção" sheetId="11" r:id="rId11"/>
    <sheet name="10 - Ferramentas Oper. Manut." sheetId="12" r:id="rId12"/>
    <sheet name="11 - Equipamentos Proteção" sheetId="13" r:id="rId13"/>
    <sheet name="12 - Almoxarifado de IP" sheetId="14" r:id="rId14"/>
    <sheet name="Planilha1" sheetId="15" r:id="rId15"/>
    <sheet name="Planilha2" sheetId="16" r:id="rId16"/>
  </sheets>
  <definedNames>
    <definedName name="_xlnm.Print_Area" localSheetId="0">' Relação Materiais IP'!$A$1:$B$280</definedName>
    <definedName name="_xlnm.Print_Area" localSheetId="1">' Relação Serviços IP'!$A$1:$B$340</definedName>
    <definedName name="_xlnm.Print_Area" localSheetId="11">'10 - Ferramentas Oper. Manut.'!$A$1:$F$69</definedName>
    <definedName name="_xlnm.Print_Area" localSheetId="12">'11 - Equipamentos Proteção'!$A$1:$G$37</definedName>
    <definedName name="_xlnm.Print_Area" localSheetId="13">'12 - Almoxarifado de IP'!$A$1:$F$58</definedName>
    <definedName name="_xlnm.Print_Area" localSheetId="2">'1-Investimento na Planta'!$A$1:$F$30</definedName>
    <definedName name="_xlnm.Print_Area" localSheetId="3">'2-Instalação Inicial'!$A$1:$F$30</definedName>
    <definedName name="_xlnm.Print_Area" localSheetId="4">'3-Operação e Manutenção'!$A$1:$F$30</definedName>
    <definedName name="_xlnm.Print_Area" localSheetId="5">'4-Remoção Final'!$A$1:$F$30</definedName>
    <definedName name="_xlnm.Print_Area" localSheetId="6">'5 - Descarte de Lâmpadas'!$A$1:$F$50</definedName>
    <definedName name="_xlnm.Print_Area" localSheetId="7">'6 - Enc. Sociais Trabalhistas'!$A$1:$D$40</definedName>
    <definedName name="_xlnm.Print_Area" localSheetId="8">'7 - Adm. Direta Indireta'!$A$1:$F$66</definedName>
    <definedName name="_xlnm.Print_Area" localSheetId="9">'8 - Veículo Leve Fiscalização'!$A$1:$F$78</definedName>
    <definedName name="_xlnm.Print_Area" localSheetId="10">'9 - Veículo Pesado Manutenção'!$A$1:$F$212</definedName>
    <definedName name="_xlnm.Print_Titles" localSheetId="0">' Relação Materiais IP'!$1:$1</definedName>
    <definedName name="_xlnm.Print_Titles" localSheetId="1">' Relação Serviços IP'!$1:$4</definedName>
    <definedName name="_xlnm.Print_Titles" localSheetId="4">'3-Operação e Manutenção'!$1:$4</definedName>
  </definedNames>
  <calcPr fullCalcOnLoad="1"/>
</workbook>
</file>

<file path=xl/comments10.xml><?xml version="1.0" encoding="utf-8"?>
<comments xmlns="http://schemas.openxmlformats.org/spreadsheetml/2006/main">
  <authors>
    <author>Impressora</author>
  </authors>
  <commentList>
    <comment ref="E36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O valor de R$ 45,00 para substituição de cabos e velas juntos</t>
        </r>
      </text>
    </comment>
    <comment ref="E37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O valor de R$ 45,00 para substituição de cabos e velas juntos</t>
        </r>
      </text>
    </comment>
    <comment ref="E42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43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44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45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47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52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Valor de R$ 204,00para troca das correias dentada, alternador, tencionada e poliv juntas</t>
        </r>
      </text>
    </comment>
    <comment ref="E58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Valor de R$ 100,00 para substituição do disco e pastilha juntos</t>
        </r>
      </text>
    </comment>
    <comment ref="E59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Valor de R$ 100,00 para substituição do disco e pastilha juntos</t>
        </r>
      </text>
    </comment>
    <comment ref="E62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Palhetas compradas na concessionaria Servopa mão de obra troca gratuita</t>
        </r>
      </text>
    </comment>
    <comment ref="E63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Realizada somente a troca do extintor (não realizamos recarga) sem custo mão de obra</t>
        </r>
      </text>
    </comment>
    <comment ref="D65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Filtro de polen</t>
        </r>
      </text>
    </comment>
  </commentList>
</comments>
</file>

<file path=xl/comments11.xml><?xml version="1.0" encoding="utf-8"?>
<comments xmlns="http://schemas.openxmlformats.org/spreadsheetml/2006/main">
  <authors>
    <author>Impressora</author>
  </authors>
  <commentList>
    <comment ref="E187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O valor de R$ 45,00 para substituição de cabos e velas juntos</t>
        </r>
      </text>
    </comment>
    <comment ref="E188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O valor de R$ 45,00 para substituição de cabos e velas juntos</t>
        </r>
      </text>
    </comment>
    <comment ref="E192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193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194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195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197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Troca gratuita na compra dos óleos e filtros na concessionaria Servopa</t>
        </r>
      </text>
    </comment>
    <comment ref="E199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Valor de R$ 204,00para troca das correias dentada, alternador, tencionada e poliv juntas</t>
        </r>
      </text>
    </comment>
    <comment ref="E205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Valor de R$ 100,00 para substituição do disco e pastilha juntos</t>
        </r>
      </text>
    </comment>
    <comment ref="E206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Valor de R$ 100,00 para substituição do disco e pastilha juntos</t>
        </r>
      </text>
    </comment>
    <comment ref="E210" authorId="0">
      <text>
        <r>
          <rPr>
            <b/>
            <sz val="8"/>
            <rFont val="Tahoma"/>
            <family val="2"/>
          </rPr>
          <t>Impressora:</t>
        </r>
        <r>
          <rPr>
            <sz val="8"/>
            <rFont val="Tahoma"/>
            <family val="2"/>
          </rPr>
          <t xml:space="preserve">
Palhetas compradas na concessionaria Servopa mão de obra troca gratuita</t>
        </r>
      </text>
    </comment>
  </commentList>
</comments>
</file>

<file path=xl/sharedStrings.xml><?xml version="1.0" encoding="utf-8"?>
<sst xmlns="http://schemas.openxmlformats.org/spreadsheetml/2006/main" count="1380" uniqueCount="1149">
  <si>
    <t>AFASTADOR  DE ARMAÇÃO SECUNDÁRIA</t>
  </si>
  <si>
    <t>ALÇA PREFORMADA P/ CABO DE ALUMÍNIO 16 mm²</t>
  </si>
  <si>
    <t>ARGOLA P/ TIRANTE DE 1/2"x3"</t>
  </si>
  <si>
    <t>ARMAÇÃO SECUNDÁRIA  1 ESTRIBO</t>
  </si>
  <si>
    <t>ARMAÇÃO SECUNDÁRIA  3 ESTRIBOS</t>
  </si>
  <si>
    <t>BARRA DE NEUTRO PARA FUSÍVEL NH-00</t>
  </si>
  <si>
    <t>BRAÇADEIRA  INOX TIPO "D" 2"</t>
  </si>
  <si>
    <t>BRAÇADEIRA  INOX TIPO "D" 4"</t>
  </si>
  <si>
    <t>BRAÇADEIRA  INOX TIPO "D" 45mm C/ CHUMBADOR  M6x50</t>
  </si>
  <si>
    <t>BRAÇADEIRA  TIPO "U" P/ SP-2</t>
  </si>
  <si>
    <t>BRAÇADEIRA  TIPO "W"</t>
  </si>
  <si>
    <t>BRAÇO SP-1 2000mm</t>
  </si>
  <si>
    <t>BRAÇO SP-1 3140mm</t>
  </si>
  <si>
    <t>BRAÇO SP-1 3820mm</t>
  </si>
  <si>
    <t>BRAÇO SP-1B-0 200mm</t>
  </si>
  <si>
    <t>BRAÇO SP-6</t>
  </si>
  <si>
    <t>BRAÇO SP-8</t>
  </si>
  <si>
    <t>BRAÇO SP-30 300mm</t>
  </si>
  <si>
    <t>BRAÇO SP-32 800mm</t>
  </si>
  <si>
    <t>BRAÇO SP-35 2000mm</t>
  </si>
  <si>
    <t>BRAÇO SP-35 3000mm</t>
  </si>
  <si>
    <t>CABO DE COBRE C/ CONECTOR  TIPO 1</t>
  </si>
  <si>
    <t>CABO DE COBRE C/ CONECTOR  TIPO 2</t>
  </si>
  <si>
    <t>CABO DE COBRE C/ CONECTOR  TIPO 3</t>
  </si>
  <si>
    <t>CABO DE COBRE C/ CONECTOR  TIPO 4</t>
  </si>
  <si>
    <t>CABO DE COBRE C/ CONECTOR  TIPO 5</t>
  </si>
  <si>
    <t>CABO DE COBRE C/ CONECTOR  TIPO 6</t>
  </si>
  <si>
    <t>CABO DE COBRE C/ CONECTOR  TIPO 7</t>
  </si>
  <si>
    <t>CABO DE COBRE C/ CONECTOR  TIPO 8</t>
  </si>
  <si>
    <t>CABO DE COBRE C/ CONECTOR  TIPO 9</t>
  </si>
  <si>
    <t>CABO DE COBRE C/ CONECTOR  TIPO 10</t>
  </si>
  <si>
    <t>CABO DE COBRE C/ CONECTOR  TIPO 11</t>
  </si>
  <si>
    <t>CABO DE COBRE C/ CONECTOR  TIPO 12</t>
  </si>
  <si>
    <t>CABO DE COBRE C/ CONECTOR  TIPO 13</t>
  </si>
  <si>
    <t>CABO DE COBRE C/ CONECTOR  TIPO 14</t>
  </si>
  <si>
    <t>CABO DE COBRE C/ CONECTOR  TIPO 15</t>
  </si>
  <si>
    <t>CABO DE COBRE C/ CONECTOR  TIPO 16</t>
  </si>
  <si>
    <t>CABO DE COBRE C/ CONECTOR  TIPO 17</t>
  </si>
  <si>
    <t>CABO DE COBRE ISOLAÇÃO PVC 0,6/1KV 10mm² PRETO</t>
  </si>
  <si>
    <t>CABO DE COBRE ISOLAÇÃO PVC 0,6/1KV 16mm² PRETO</t>
  </si>
  <si>
    <t>CABO DE COBRE ISOLAÇÃO PVC 0,6/1KV 25mm² PRETO</t>
  </si>
  <si>
    <t>CABO DE COBRE ISOLAÇÃO PVC 0,6/1KV 35mm² PRETO</t>
  </si>
  <si>
    <t>CABO DE COBRE ISOLAÇÃO PVC 0,6/1KV 50mm² PRETO</t>
  </si>
  <si>
    <t>CABO DE COBRE ISOLAÇÃO PVC 0,6/1KV 10mm² VERDE</t>
  </si>
  <si>
    <t>CABO DE COBRE ISOLAÇÃO PVC 0,6/1KV 16mm² VERDE</t>
  </si>
  <si>
    <t>CABO DE COBRE ISOLAÇÃO PVC 0,6/1KV 25mm² VERDE</t>
  </si>
  <si>
    <t>CABO DE COBRE ISOLAÇÃO PVC 0,6/1KV 35mm² VERDE</t>
  </si>
  <si>
    <t>CABO DE COBRE NÚ 10mm²</t>
  </si>
  <si>
    <t>CABO DE COBRE NÚ 16mm²</t>
  </si>
  <si>
    <t>CABO DE COBRE NÚ 25mm²</t>
  </si>
  <si>
    <t>CABO DE COBRE PVC BWF 750V 2x2, 5mm²</t>
  </si>
  <si>
    <t>CABO DUPLEX DE ALUMÍNIO 600V 16mm²</t>
  </si>
  <si>
    <t>CABO TRIPLEX DE ALUMÍNIO 600V 16mm²</t>
  </si>
  <si>
    <t>CAIXA DE PASSAGEM  (CONDULETE) EM AL FUNDIDO - TIPO T -ROSQUEADA 1 1/2" - COM TAMPA CEGA</t>
  </si>
  <si>
    <t>CAIXA EM CONCRETO  S/ TAMPA E S/ GUARNIÇÃO  TIPO "I"</t>
  </si>
  <si>
    <t>CAIXA LIGAÇÃO EM CONCRETO  TIPO F-4 (400x550x700mm)</t>
  </si>
  <si>
    <t>CAIXA PASSAGEM  ALUMÍNIO FUNDIDO TIPO "C" ROSCA 2"</t>
  </si>
  <si>
    <t>CAIXA PASSAGEM  ALUMÍNIO FUNDIDO TIPO "LR" ROSCA 2"</t>
  </si>
  <si>
    <t>CAIXA PASSAGEM  ALUMÍNIO FUNDIDO TIPO "T" ROSCA 2"</t>
  </si>
  <si>
    <t>CAPA ISOLANTE P/ CONECTOR  CUNHA TIPO I</t>
  </si>
  <si>
    <t>CAPA ISOLANTE P/ CONECTOR  CUNHA TIPO II</t>
  </si>
  <si>
    <t>CAPA ISOLANTE P/ CONECTOR  CUNHA TIPOS III/IV</t>
  </si>
  <si>
    <t>CAPA ISOLANTE SUBTERRÂNEA P/ CONECTOR  CUNHA</t>
  </si>
  <si>
    <t>CAPA ISOLANTE P/ CONECTOR  TIPO CUNHA PARA CABO 50mm²</t>
  </si>
  <si>
    <t>CHAVE FUSÍVEL - BASE TIPO C  100 A - CLASSE 15 kV</t>
  </si>
  <si>
    <t>CHAVE MAGNÉTICA  A SECO 100 A S/ PROTEÇÃO</t>
  </si>
  <si>
    <t>CHUMBADOR  EXPANSIVEL  M6x50mm  INOX TIPO PARAF</t>
  </si>
  <si>
    <t>CHUMBADOR  EXPANSÍVEL  M6x75mm  INOX TIPO PARAF</t>
  </si>
  <si>
    <t>CINTA P/ POSTE SEÇÃO CIRCULAR B1</t>
  </si>
  <si>
    <t>CINTA P/ POSTE SEÇÃO CIRCULAR B2</t>
  </si>
  <si>
    <t>CINTA P/ POSTE SEÇÃO CIRCULAR B3</t>
  </si>
  <si>
    <t>CINTA P/ POSTE SEÇÃO CIRCULAR B4</t>
  </si>
  <si>
    <t>CINTA P/ POSTE SEÇÃO CIRCULAR B5</t>
  </si>
  <si>
    <t>CINTA P/ POSTE SEÇÃO CIRCULAR B6</t>
  </si>
  <si>
    <t>CINTA P/ POSTE SEÇÃO CIRCULAR B7</t>
  </si>
  <si>
    <t>CINTA P/ POSTE SEÇÃO CIRCULAR B8</t>
  </si>
  <si>
    <t>CINTA P/ POSTE SEÇÃO CIRCULAR B9</t>
  </si>
  <si>
    <t>CINTA P/ POSTE SEÇÃO CIRCULAR B10</t>
  </si>
  <si>
    <t>CINTA P/ POSTE SEÇÃO CIRCULAR B11</t>
  </si>
  <si>
    <t>CINTA P/ POSTE SEÇÃO CIRCULAR B12</t>
  </si>
  <si>
    <t>CINTA P/ POSTE SEÇÃO CIRCULAR B13</t>
  </si>
  <si>
    <t>CINTA P/ POSTE SEÇÃO CIRCULAR B14</t>
  </si>
  <si>
    <t>CINTA P/ POSTE SEÇÃO CIRCULAR H5</t>
  </si>
  <si>
    <t>CINTA P/ POSTE SEÇÃO CIRCULAR H6</t>
  </si>
  <si>
    <t>CINTA P/ POSTE SEÇÃO CIRCULAR H7</t>
  </si>
  <si>
    <t>CONECTOR  BIMETÁLICO  DE COMPRESSÃO CUNHA "A"</t>
  </si>
  <si>
    <t>CONECTOR  BIMETÁLICO  DE COMPRESSÃO CUNHA I</t>
  </si>
  <si>
    <t>CONECTOR  BIMETÁLICO  DE COMPRESSÃO CUNHA II</t>
  </si>
  <si>
    <t>CONECTOR  BIMETÁLICO  DE COMPRESSÃO CUNHA III</t>
  </si>
  <si>
    <t>CONECTOR  BIMETÁLICO  DE COMPRESSÃO CUNHA IV</t>
  </si>
  <si>
    <t>CONECTOR  BIMETÁLICO  TIPO CUNHA PARA CABO 50mm²</t>
  </si>
  <si>
    <t>CONECTOR  DE DERIVAÇÃO  PARA CABO PRÉ REUNIDO 70x2,5mm²</t>
  </si>
  <si>
    <t>CONECTOR  DE DERIVAÇÃO  PARA CABO PRÉ REUNIDO 120x2,5mm²</t>
  </si>
  <si>
    <t>CONECTOR  DE DERIVAÇÃO  PARA CABO PRÉ REUNIDO 70x16mm²</t>
  </si>
  <si>
    <t>CONECTOR  DE DERIVAÇÃO  PARA CABO PRÉ REUNIDO 120x16mm²</t>
  </si>
  <si>
    <t>CONECTOR  ISOLADO DE COMPRESSÃO</t>
  </si>
  <si>
    <t>CONECTOR  TIPO CUNHA PARA CABO 10mm²</t>
  </si>
  <si>
    <t>CONJUNTO  4 CHUMBADORES 1 1/2" x 1000 MM C/PA SP-17</t>
  </si>
  <si>
    <t>CONJUNTO  4 CHUMBADORES AÇO ZINC 7/8"x500mm  C/ PA SP-6/8/21</t>
  </si>
  <si>
    <t>CONJUNTO  8 CHUMBADORES  1"x1000mm  C/ PA SP-11</t>
  </si>
  <si>
    <t>CONJUNTO  ÓPTICO PARA UNIDADE ORNAMENTAL SÃO PAULO ANTIGO</t>
  </si>
  <si>
    <t>CRUZETA AÇO ZINC TIPO "U" DE 102x44x1100mm</t>
  </si>
  <si>
    <t>CRUZETA AÇO ZINC TIPO "U" DE 102x44x2100mm</t>
  </si>
  <si>
    <t>CURVA FERRO GALV ZINC RAIO LONGO ROSCA MACHO/MACHO 2"</t>
  </si>
  <si>
    <t>ELETROCALHA - COD. SIURB 55010</t>
  </si>
  <si>
    <t>ELETRODUTO FLEXIVEL CORRUGADO  2"</t>
  </si>
  <si>
    <t>ELETRODUTO FLEXIVEL CORRUGADO  4"</t>
  </si>
  <si>
    <t>ELO FUSÍVEL 1 A TIPO K</t>
  </si>
  <si>
    <t>ELO FUSÍVEL 1 A TIPO TESTE</t>
  </si>
  <si>
    <t>ELO FUSÍVEL 2 A TIPO K</t>
  </si>
  <si>
    <t>ELO FUSÍVEL 5 A TIPO K</t>
  </si>
  <si>
    <t>ENTRADA DE LINHA 2"</t>
  </si>
  <si>
    <t>EQUIPAMENTO AUXILIAR PARA LÂMPADA DE INDUÇÃO, ALTO FATOR DE POTÊNCIA,  TENSÃO</t>
  </si>
  <si>
    <t>230V/60HZ,  POTÊNCIA DE 120 W.</t>
  </si>
  <si>
    <t>230V/60HZ,  POTÊNCIA DE 150 W.</t>
  </si>
  <si>
    <t>230V/60HZ,  POTÊNCIA DE 200 W.</t>
  </si>
  <si>
    <t>230V/60HZ,  POTÊNCIA DE 300 W.</t>
  </si>
  <si>
    <t>EQUIPAMENTO AUXILIAR VS 230V 70W</t>
  </si>
  <si>
    <t>EQUIPAMENTO AUXILIAR VS 230V 100W</t>
  </si>
  <si>
    <t>EQUIPAMENTO AUXILIAR VS 230V 150W C/CHASSIS  "C"</t>
  </si>
  <si>
    <t>EQUIPAMENTO AUXILIAR VS 230V 150W</t>
  </si>
  <si>
    <t>EQUIPAMENTO AUXILIAR VS 230V 150W C/CHASSIS  "D"</t>
  </si>
  <si>
    <t>EQUIPAMENTO AUXILIAR VS 230V 250W</t>
  </si>
  <si>
    <t>EQUIPAMENTO AUXILIAR VS 230V 250W C/ CHASSIS VM</t>
  </si>
  <si>
    <t>EQUIPAMENTO AUXILIAR VS 230V 250W C/CHASSIS  "D"</t>
  </si>
  <si>
    <t>EQUIPAMENTO AUXILIAR VS 230V 250W P/ LUMINÁRIA  LP-18</t>
  </si>
  <si>
    <t>EQUIPAMENTO AUXILIAR VS 230V 400W</t>
  </si>
  <si>
    <t>EQUIPAMENTO AUXILIAR VS 230V 600W</t>
  </si>
  <si>
    <t>FIO BIMETÁLICO  AÇO-COBRE  ISOLADO ATÉ 1kV 16mm²</t>
  </si>
  <si>
    <t>FIO BIMETÁLICO  AÇO-COBRE  ISOLADO ATÉ 1kV 25mm²</t>
  </si>
  <si>
    <t>FIO BIMETÁLICO  AÇO-COBRE  ISOLADO ATÉ 1kV 35mm²</t>
  </si>
  <si>
    <t>FITA CINTA INOX DE 3/4" EM ROLO DE 30 M</t>
  </si>
  <si>
    <t>FIVELA P/ FITA CINTA INOX DE 3/4"</t>
  </si>
  <si>
    <t>FUSÍVEL CLASSE J -RETARDADO  100A</t>
  </si>
  <si>
    <t>GUARNIÇÃO  DE AÇO ZINC P/ TAMPA DA CAIXA TIPO "F"</t>
  </si>
  <si>
    <t>GUARNIÇÃO  DE AÇO ZINC P/ TAMPA DA CAIXA TIPO "I"</t>
  </si>
  <si>
    <t>HASTE DE COBRE C/ ALMA DE AÇO P/ ATERRAMENTO</t>
  </si>
  <si>
    <t>IGNITOR P/ LÂMPADA VS 70W</t>
  </si>
  <si>
    <t>IGNITOR P/ LÂMPADA VS 100/400W</t>
  </si>
  <si>
    <t>ISOLADOR DE PINO CLASSE 15 kV</t>
  </si>
  <si>
    <t>ISOLADOR PORCELANA  TIPO ROLDANA "B-2"</t>
  </si>
  <si>
    <t>LAÇO PRÉFORMADO ROLDANA P/ CABO ALUMÍNIO 16mm²</t>
  </si>
  <si>
    <t>LÂMPADA DE INDUÇÃO 120 W</t>
  </si>
  <si>
    <t>LÂMPADA DE INDUÇÃO 150 W</t>
  </si>
  <si>
    <t>LÂMPADA DE INDUÇÃO 200 W</t>
  </si>
  <si>
    <t>LÂMPADA DE INDUÇÃO 300 W</t>
  </si>
  <si>
    <t>LÂMPADA FLUORESCENTE 32W</t>
  </si>
  <si>
    <t>LÂMPADA V.METÁLICO  70W TUBULAR CLARO</t>
  </si>
  <si>
    <t>LÂMPADA V.METÁLICO  100W TUBULAR CLARO</t>
  </si>
  <si>
    <t>LÂMPADA V.METÁLICO  150W TUBULAR CLARO</t>
  </si>
  <si>
    <t>LÂMPADA V.METÁLICO  250W TUBULAR CLARO</t>
  </si>
  <si>
    <t>LÂMPADA V.METÁLICO  400W TUBULAR CLARO</t>
  </si>
  <si>
    <t>LÂMPADA VAPOR METÁLICO 210W TUBULAR CLARO, BASE PGZ 18 MASTER COLOR CDM ELITE MW</t>
  </si>
  <si>
    <t>210W 4200K T9</t>
  </si>
  <si>
    <t>LÂMPADA VAPOR METÁLICO 315W TUBULAR CLARO, BASE PGZ 18 MASTER COLOR CDM ELITE MW</t>
  </si>
  <si>
    <t>315W 4200K T9</t>
  </si>
  <si>
    <t>LÂMPADA VM 125W</t>
  </si>
  <si>
    <t>LÂMPADA VM 250W</t>
  </si>
  <si>
    <t>LÂMPADA VM 400W</t>
  </si>
  <si>
    <t>LÂMPADA VS 70W  TUBULAR CLARO</t>
  </si>
  <si>
    <t>LÂMPADA VS 100W TUBULAR CLARO</t>
  </si>
  <si>
    <t>LÂMPADA VS 150W TUBULAR CLARO</t>
  </si>
  <si>
    <t>LÂMPADA VS 250W TUBULAR CLARO</t>
  </si>
  <si>
    <t>LÂMPADA VS 400W TUBULAR CLARO</t>
  </si>
  <si>
    <t>LÂMPADA VS 600W TUBULAR CLARO</t>
  </si>
  <si>
    <t>LUMINÁRIA  FECHADA PARA 02 LÂMPADAS  FLUORESCENTES DE 32 W</t>
  </si>
  <si>
    <t>LUMINÁRIA  PÚBLICA LE 105 DE LED (POTÊNCIA  DE 55W A 61W)</t>
  </si>
  <si>
    <t>LUMINÁRIA  PÚBLICA LE 108 DE LED (POTÊNCIA  DE 81W A 89W)</t>
  </si>
  <si>
    <t>LUMINÁRIA  PÚBLICA LE 111 DE LED (POTÊNCIA  DE 109W A 121W)</t>
  </si>
  <si>
    <t>LUMINÁRIA  PÚBLICA LE 114 DE LED (POTÊNCIA  DE 138W A 152W)</t>
  </si>
  <si>
    <t>LUMINÁRIA  PÚBLICA LE 120 DE LED (POTÊNCIA  DE 190W A 210W)</t>
  </si>
  <si>
    <t>LUMINÁRIA  PÚBLICA LE 201 AS, PARA LÂMPADA METÁLICA BASE PGZ18, REFLETOR  ASSIMÉTRICO</t>
  </si>
  <si>
    <t>LUMINÁRIA  PÚBLICA LE 201 SI, PARA LÂMPADA METÁLICA BASE PGZ18, REFLETOR  SIMÉTRICO</t>
  </si>
  <si>
    <t>LUMINÁRIA  PÚBLICA LP-4</t>
  </si>
  <si>
    <t>LUMINÁRIA  PÚBLICA LP-4 , C/ ALOJAMENTO P/ IGNITOR</t>
  </si>
  <si>
    <t>LUMINÁRIA  PÚBLICA LP-18</t>
  </si>
  <si>
    <t>LUMINÁRIA  PÚBLICA LP-26-E</t>
  </si>
  <si>
    <t>LUMINÁRIA  PÚBLICA LP-27-E</t>
  </si>
  <si>
    <t>LUMINÁRIA  PÚBLICA LP-28-E</t>
  </si>
  <si>
    <t>LUMINÁRIA  PÚBLICA LP-29-E</t>
  </si>
  <si>
    <t>LUMINÁRIA  PÚBLICA LP-29-E/ 70W</t>
  </si>
  <si>
    <t>LUMINÁRIA  PÚBLICA LP-33-E</t>
  </si>
  <si>
    <t>LUMINÁRIA  PÚBLICA LP-34-E</t>
  </si>
  <si>
    <t>LUMINÁRIA  PÚBLICA U0-1 ORIENTAL</t>
  </si>
  <si>
    <t>LUVA PARA ELETRODUTO FLEXIVEL CORRUGADO  DE 2"</t>
  </si>
  <si>
    <t>MÃO FRANCESA  TIPO CANTONEIRA</t>
  </si>
  <si>
    <t>MÃO FRANCESA  PLANA 27" x 1 1/4" x 1/4"</t>
  </si>
  <si>
    <t>PARAFUSO  AÇO CARB ZINC TIPO FRANCÊS M12x40 C/ PA</t>
  </si>
  <si>
    <t>PARAFUSO  AÇO CARB ZINC TIPO FRANCÊS M12x90 C/ PA</t>
  </si>
  <si>
    <t>PARAFUSO  AÇO CARB ZINC TIPO FRANCÊS M16x40 C/ PA</t>
  </si>
  <si>
    <t>PARAFUSO  AÇO CARB ZINC TIPO FRANCÊS M16x70 C/ PA</t>
  </si>
  <si>
    <t>PARAFUSO  AÇO CARB ZINC TIPO FRANCÊS M16x90 C/ PA</t>
  </si>
  <si>
    <t>PARAFUSO  AÇO CARB ZINC TIPO FRANCÊS M16x150 C/ PA</t>
  </si>
  <si>
    <t>PARAFUSO  LATÃO CAB SEXT 3/8"x1.1/4" ROSCA "W" C/P AL AP</t>
  </si>
  <si>
    <t>PINO DE ISOLADOR CLASSE 15kV</t>
  </si>
  <si>
    <t>PLUG À PROVA D'ÁGUA REFERÊNCIA  SHOCKTITE  16A S-3076W OU SIMILAR</t>
  </si>
  <si>
    <t>PORCA AÇO CARB ZINC QUAD M16</t>
  </si>
  <si>
    <t>PORTA-FUSÍVEL - 15 Kv - BASE TIPO C</t>
  </si>
  <si>
    <t>POSTE DE AÇO ENGASTADO  SP-28 (h=20,0m)</t>
  </si>
  <si>
    <t>POSTE DE AÇO FLANGEADO  (h=15,00m)</t>
  </si>
  <si>
    <t>POSTE DE AÇO FLANGEADO  COM ENCAIXE PARA UMA LUMINÁRIA  SP-29 (h=5,0m)</t>
  </si>
  <si>
    <t>POSTE DE AÇO FLANGEADO  SP-11 (h=20,0m)</t>
  </si>
  <si>
    <t>POSTE DE AÇO FLANGEADO  SP-17 (h=12,0m)</t>
  </si>
  <si>
    <t>POSTE DE AÇO FLANGEADO  SP-1-B (h=5,0m)</t>
  </si>
  <si>
    <t>POSTE DE AÇO FLANGEADO  SP-21 (h=12,0m)</t>
  </si>
  <si>
    <t>POSTE DE AÇO FLANGEADO  SP-24 (h=10.0m)</t>
  </si>
  <si>
    <t>POSTE DE AÇO FLANGEADO  SP-27 (h=12,0m)</t>
  </si>
  <si>
    <t>POSTE DE AÇO FLANGEADO  UO-1 (HASTE= 5,6 M)</t>
  </si>
  <si>
    <t>POSTE DE AÇO SP-6/8 S/ BRAÇO (h=7,5m)</t>
  </si>
  <si>
    <t>POSTE DE CONCRETO  CIRCULAR 14-C</t>
  </si>
  <si>
    <t>PROJETOR  LP-14</t>
  </si>
  <si>
    <t>PROJETOR  LP-16</t>
  </si>
  <si>
    <t>PROJETOR  LP-19</t>
  </si>
  <si>
    <t>PROJETOR  LP-30 PARA LÂMPADA DE INDUÇÃO 120/150 W</t>
  </si>
  <si>
    <t>PROJETOR  LP-31 PARA LÂMPADA DE INDUÇÃO 200/300 W</t>
  </si>
  <si>
    <t>PROJETOR  PE 105 DE LED (55W a 61W)</t>
  </si>
  <si>
    <t>PROJETOR  PE 108 DE LED (81W a 89W)</t>
  </si>
  <si>
    <t>PROJETOR  PE 111 DE LED (109W a 121W)</t>
  </si>
  <si>
    <t>PROJETOR  PE 114 DE LED (138W a 152W)</t>
  </si>
  <si>
    <t>PROTEÇÃO  DE COMANDO 50A</t>
  </si>
  <si>
    <t>PROTEÇÃO  DE COMANDO 70A</t>
  </si>
  <si>
    <t>PROTEÇÃO  DE COMANDO 100A</t>
  </si>
  <si>
    <t>REATOR ELETRÔNICO  PARA LÂMPADA FLUORESCENTE DE 32W</t>
  </si>
  <si>
    <t>REATOR ELETRÔNICO  PARA LÂMPADA METÁLICA CÓDIGO 1ZTMH 210315-R-RF</t>
  </si>
  <si>
    <t>REATOR EXTERNO VS 230V 70W</t>
  </si>
  <si>
    <t>REATOR EXTERNO VS 230V 150W</t>
  </si>
  <si>
    <t>REATOR EXTERNO VS 230V 250W</t>
  </si>
  <si>
    <t>REATOR EXTERNO VS 230V 400W</t>
  </si>
  <si>
    <t>RELÉ FOTOELÉTRICO 230V NA</t>
  </si>
  <si>
    <t>RELÉ FOTOELÉTRICO 230V NF</t>
  </si>
  <si>
    <t>SELA DE CRUZETA</t>
  </si>
  <si>
    <t>SUPORTE 1 TRANSFORMADOR EM POSTE SEÇÃO CIRCULAR</t>
  </si>
  <si>
    <t>SUPORTE 2 TRANSFORMADOR EM POSTE SEÇÃO CIRCULAR</t>
  </si>
  <si>
    <t>SUPORTE CANGA UO-1</t>
  </si>
  <si>
    <t>SUPORTE DE FIXAÇÃO DE CHAVE FUSÍVEL OU PARA-RAIO</t>
  </si>
  <si>
    <t>SUPORTE P/ 1 LP-21</t>
  </si>
  <si>
    <t>SUPORTE P/ 2 LP-21</t>
  </si>
  <si>
    <t>SUPORTE P/ 2 LP-21 180º</t>
  </si>
  <si>
    <t>SUPORTE P/ 2 LP-21 EM SP-11 180º</t>
  </si>
  <si>
    <t>SUPORTE P/ 2 LP-21 EM SP-11 2+0</t>
  </si>
  <si>
    <t>SUPORTE P/ 2 LP-21/26 180º, PROJEÇÃO  2500mm</t>
  </si>
  <si>
    <t>SUPORTE P/ 3 LP-21 120º</t>
  </si>
  <si>
    <t>SUPORTE P/ 3 LP-21 120º EM SP-11</t>
  </si>
  <si>
    <t>SUPORTE P/ 4 LP-21 2+2</t>
  </si>
  <si>
    <t>SUPORTE P/ 4 LP-21 EM SP-11 2+2</t>
  </si>
  <si>
    <t>SUPORTE P/ 4 LP-21/LP-26  90º</t>
  </si>
  <si>
    <t>SUPORTE P/ 4 LP-21/LP-26  EM SP-11 90º</t>
  </si>
  <si>
    <t>SUPORTE P/ 6 LP-21/26 EM SP-11 60º</t>
  </si>
  <si>
    <t>SUPORTE P/ 6 LP21/26 EM SP-11 3+3</t>
  </si>
  <si>
    <t>SUPORTE P/ 8 LP-21/26 EM SP-11 45º</t>
  </si>
  <si>
    <t>SUPORTE P/ COMANDO</t>
  </si>
  <si>
    <t>SUPORTE P/ ESCADA</t>
  </si>
  <si>
    <t>SUPORTE P/ IGNITOR</t>
  </si>
  <si>
    <t>SUPORTE P/ LP-4 EM TIRANTES</t>
  </si>
  <si>
    <t>SUPORTE P/ LP-4 EM VIADUTO</t>
  </si>
  <si>
    <t>SUPORTE P/ REATOR</t>
  </si>
  <si>
    <t>SUPORTE P/ RELÉ FOTOELÉTRICO</t>
  </si>
  <si>
    <t>TAMPA EM CONCRETO  P/ CAIXA TIPO "F"</t>
  </si>
  <si>
    <t>TAMPA EM CONCRETO  P/ CAIXA TIPO "I"</t>
  </si>
  <si>
    <t>TOMADA À PROVA D'ÁGUA REFERÊNCIA  SHOCKTITE  16A S-3006W OU SIMILAR</t>
  </si>
  <si>
    <t>TRANSFORMADOR MONOFÁSICO 7,5 KVA GRUPO "B"</t>
  </si>
  <si>
    <t>TRANSFORMADOR MONOFÁSICO 10 KVA GRUPO "B"</t>
  </si>
  <si>
    <t>TRANSFORMADOR MONOFÁSICO 15 KVA GRUPO "B"</t>
  </si>
  <si>
    <t>TRANSFORMADOR MONOFÁSICO 25 KVA GRUPO "AB"</t>
  </si>
  <si>
    <t>TUBO FERRO GALV ZINC C/ COSTURA 1 1/2" (40 MM)</t>
  </si>
  <si>
    <t>TUBO FERRO GALV ZINC C/ COSTURA ,PONTA LISA, 3" (80mm)</t>
  </si>
  <si>
    <t>TUBO FERRO GALV ZINC C/ COSTURA C/ ROSCA 2"</t>
  </si>
  <si>
    <t>TUBO FERRO GALV ZINC C/ COSTURA C/ ROSCA 4"</t>
  </si>
  <si>
    <t>SEQ.</t>
  </si>
  <si>
    <t>PARA-RAIOS, CLASSE 15 KV, TENSÃO NOMINAL 13,8 KV, 12 KV, CORRENTE  DE DESCARGA  NOMINAL 5 KA .</t>
  </si>
  <si>
    <t>Correção da fixação de reator</t>
  </si>
  <si>
    <t>Eliminação de mau contato em unidade aérea ou subterrânea em altura até (inclusive) 7 m</t>
  </si>
  <si>
    <t>Eliminação de mau contato em unidade aérea ou subterrânea em altura de (exclusive) 7 m até (inclusive) 12 m</t>
  </si>
  <si>
    <t>Eliminação de mau contato em unidade subterrânea em altura de (exclusive) 12 m até (inclusive) 20 m</t>
  </si>
  <si>
    <t>Eliminação de mau contato em unidade subterrânea em altura de (exclusive) 20 m até (inclusive) 30 m</t>
  </si>
  <si>
    <t>Fechamento de luminária com vidro aberto em unidade aérea ou subterrânea em altura até (inclusive) 7 m</t>
  </si>
  <si>
    <t>Execução de manobra da chave de proteção da cabine primária</t>
  </si>
  <si>
    <t>Execução de manobra de proteção de IP - cabine primária</t>
  </si>
  <si>
    <t>Execução de manobra de proteção do trafo em cabine primária</t>
  </si>
  <si>
    <t>Execução de rearme de proteção</t>
  </si>
  <si>
    <t>Execução de tencionamento de condutores da rede</t>
  </si>
  <si>
    <t>Substituição de fúsivel tipo "J"</t>
  </si>
  <si>
    <t>Substituição de elo fusível</t>
  </si>
  <si>
    <t>Substituição de relé fotoelétrico</t>
  </si>
  <si>
    <t>Substituição de acrílico em unidade subterrânea em altura de (inclusive) 12 m</t>
  </si>
  <si>
    <t>Substituição de acrílico em unidade subterrânea em altura de (exclusive) 12 m até (inclusive) 20 m</t>
  </si>
  <si>
    <t>Substituição de acrílico em unidade subterrânea em altura de (exclusive) 20 m até (inclusive) 30 m</t>
  </si>
  <si>
    <t>Substituição de conector em unidade aérea</t>
  </si>
  <si>
    <t>Substituição de conector em unidade subterrânea</t>
  </si>
  <si>
    <t>Fechamento de luminária com vidro aberto em unidade aérea ou subterrânea em altura de (exclusive) 7 m até (inclusive) 12 m</t>
  </si>
  <si>
    <t>Fechamento de luminária com vidro aberto em unidade subterrânea em altura de (exclusive) 12 m até (inclusive) 20 m</t>
  </si>
  <si>
    <t>Fechamento de luminária com vidro aberto em unidade subterrânea em altura de (exclusive) 20 m até (inclusive) 30 m</t>
  </si>
  <si>
    <t>Substituição de equipamento auxiliar em luminária instalada em unidade aérea ou subterrânea em altura até (inclusive) 7 m</t>
  </si>
  <si>
    <t>Substituição de equipamento auxiliar em luminária instalada em unidade aérea ou subterrânea em altura de (exclusive) 7 m até (inclusive) 12 m</t>
  </si>
  <si>
    <t>Substituição de equipamento auxiliar em luminária instalada em unidade subterrânea em altura de (exclusive) 12 m até (inclusive) 20 m</t>
  </si>
  <si>
    <t>Substituição de equipamento auxiliar em luminária instalada em unidade subterrânea em altura de (exclusive) 20 m até (inclusive) 30 m</t>
  </si>
  <si>
    <t>Substituição de lâmpada em luminária instalada em unidade aérea ou subterrânea em altura até (inclusive) 7 m</t>
  </si>
  <si>
    <t>Substituição de lâmpada em luminária instalada em unidade aérea ou subterrânea em altura de (exclusive) 7 m até (inclusive) 12 m</t>
  </si>
  <si>
    <t>Substituição de lâmpada em luminária instalada em unidade subterrânea em altura de (exclusive) 12 m até (inclusive) 20 m</t>
  </si>
  <si>
    <t>Substituição de lâmpada em luminária instalada em unidade subterrânea em altura de (exclusive) 20 m até (inclusive) 30 m</t>
  </si>
  <si>
    <t>Instalação de Chave Fusível - 15kV, base tipo C</t>
  </si>
  <si>
    <t>Instalação de estação transformadora simples até 15 kVA</t>
  </si>
  <si>
    <t>Instalação de estação transformadora simples de 25 kVA</t>
  </si>
  <si>
    <t>Instalação de estação transformadora dupla até 15 kVA</t>
  </si>
  <si>
    <t>Instalação de estação transformadora dupla de 25 kVA</t>
  </si>
  <si>
    <t>Instalação de cinta tipo "B" ou "H"</t>
  </si>
  <si>
    <t>Instalação de braçadeira tipo "W" ou "U"</t>
  </si>
  <si>
    <t>Instalação de uma armação secundária de um estribo</t>
  </si>
  <si>
    <t>Instalação de duas armações secundárias de um estribo</t>
  </si>
  <si>
    <t>Instalação de quatro armações secundárias de um estribo</t>
  </si>
  <si>
    <t>Instalação de seis armações secundárias de um estribo</t>
  </si>
  <si>
    <t>Instalação de uma armação secundária de três estribos</t>
  </si>
  <si>
    <t>Instalação de duas armações secundárias de três estribos</t>
  </si>
  <si>
    <t>Instalação de três armações secundárias de três estribos</t>
  </si>
  <si>
    <t>Instalação de um afastador de rede de até três armações secundárias de um estribo</t>
  </si>
  <si>
    <t>Instalação de cruzeta de aço tipo "U" com comprimento até (inclusive) 3 m</t>
  </si>
  <si>
    <t>Instalação de poste de ferro galvanizado de diâmetro até (inclusive) 100 mm com altura até (inclusive) 6 m</t>
  </si>
  <si>
    <t>Instalação de poste de concreto (padrão concessionária) de até 12 m</t>
  </si>
  <si>
    <t>Instalação de comando individual</t>
  </si>
  <si>
    <t>Instalação de comando em grupo de IP</t>
  </si>
  <si>
    <t>Instalação e tensionamento do cabo multiplex</t>
  </si>
  <si>
    <t>Instalação de conexão tipo "Fly-tap" em cabo duplex</t>
  </si>
  <si>
    <t>Instalação de conexão tipo "Fly-tap" em cabo triplex</t>
  </si>
  <si>
    <t>Escavação manual para fundações e valas com profundidade média, menor ou igual à 1,5 m</t>
  </si>
  <si>
    <t>Escavação mecânica de valas com profundidade média, menor ou igual à 4 m</t>
  </si>
  <si>
    <t>Reaterro de valas, inclusive apiloamento</t>
  </si>
  <si>
    <t>Reaterro de valas, inclusive compactação</t>
  </si>
  <si>
    <t>Lastro de concreto - 150kg CIM/m³</t>
  </si>
  <si>
    <t>Envelopamento de eletroduto enterrado, com concreto</t>
  </si>
  <si>
    <t>Instalação de caixa de passagem em concreto tipo I</t>
  </si>
  <si>
    <t>Instalação de caixa de passagem em concreto tipo F-4</t>
  </si>
  <si>
    <t>Instalação de guarnição para caixa de passagem tipo I ou F-4</t>
  </si>
  <si>
    <t>Instalação de tampa para caixa de passagem tipo I ou F-4</t>
  </si>
  <si>
    <t>Lacrar caixa de passagem</t>
  </si>
  <si>
    <t>Instalação de eletroduto até 5" no solo ou obras de arte</t>
  </si>
  <si>
    <t>Instalação de ponto de transição simples</t>
  </si>
  <si>
    <t>Instalação de ponto de transição duplo</t>
  </si>
  <si>
    <t>Execução de base para poste de aço flangeado até (inclusive) 12 m de altura</t>
  </si>
  <si>
    <t>Execução de base para poste de aço flangeado de (exclusive) 12 m até (inclusive) 15 m de altura</t>
  </si>
  <si>
    <t>Execução de base para poste de aço flangeado de (exclusive) 15 m até (inclusive) 20 m de altura</t>
  </si>
  <si>
    <t>Execução de base para poste de aço ou concreto engastado de (exclusive) 20 m até (inclusive) 30 m de altura</t>
  </si>
  <si>
    <t>Instalação de uma haste de aterramento</t>
  </si>
  <si>
    <t>Instalação de cabo de cobre nú ou isolados até (inclusive) 35 mm² em valas</t>
  </si>
  <si>
    <t>Instalação de cabo isolado singelo até (inclusive) 35 mm² em eletroduto no solo ou obra de arte</t>
  </si>
  <si>
    <t>Instalação de caixa de passagem de alumínio fundido até 2"</t>
  </si>
  <si>
    <t>Instalação de eletroduto até (inclusive) 2" em parede ou laje de concreto em altura até (inclusive) 12 m</t>
  </si>
  <si>
    <t>Instalação de eletroduto até (inclusive) 2" em parede ou laje de concreto em altura de (exclusive) 12 m até (inclusive) 20 m</t>
  </si>
  <si>
    <t>Instalação de cabo isolado singelo até (inclusive) 35 mm² em eletroduto instalado em teto ou parede em altura até (inclusive) 12 m</t>
  </si>
  <si>
    <t>Instalação de cabo isolado singelo até (inclusive) 35 mm² em eletroduto instalado em teto ou parede em altura de (exclusive) 12 m até (inclusive) 20 m</t>
  </si>
  <si>
    <t>Instalação de unidade aérea com tirante</t>
  </si>
  <si>
    <t>Instalação de unidade aérea com braço de projeção até (inclusive) 0,8 m</t>
  </si>
  <si>
    <t>Instalação de unidade aérea com braço de projeção de (exclusive) 0,8 m até (inclusive) 4,0 m</t>
  </si>
  <si>
    <t>Instalação de unidade aérea com braço de projeção de (exclusive) 4,0 m até (inclusive) 6,0 m</t>
  </si>
  <si>
    <t>Instalação de unidade aérea dupla com braço de projeção de (exclusive) 0,8 m até (inclusive) 4,0 m</t>
  </si>
  <si>
    <t>Instalação de unidade ornamental padrão UOP</t>
  </si>
  <si>
    <t>Instalação de unidade subterrânea com uma luminária com poste até (inclusive) 7 m de altura</t>
  </si>
  <si>
    <t>Instalação de unidade subterrânea com duas luminárias com poste até (inclusive) 7 m de altura</t>
  </si>
  <si>
    <t>Instalação de unidade subterrânea com três luminárias com poste até (inclusive) 7 m de altura</t>
  </si>
  <si>
    <t>Instalação de unidade subterrânea com uma luminária com poste de (exclusive) 7 m até (inclusive) 12 m de altura</t>
  </si>
  <si>
    <t>Instalação de unidade subterrânea com duas luminárias com poste de (exclusive) 7 m até (inclusive) 12 m de altura</t>
  </si>
  <si>
    <t>Instalação de unidade subterrânea com três luminárias com poste de (exclusive) 7 m até (inclusive) 12 m de altura</t>
  </si>
  <si>
    <t>Instalação de unidade subterrânea com quatro luminárias com poste de (exclusive) 7 m até (inclusive) 12 m de altura</t>
  </si>
  <si>
    <t>Instalação de unidade subterrânea com uma luminária com poste de (exclusive) 12 m até (inclusive) 20 m de altura</t>
  </si>
  <si>
    <t>Instalação de unidade subterrânea com duas luminárias com poste de (exclusive) 12 m até (inclusive) 20 m de altura</t>
  </si>
  <si>
    <t>Instalação de unidade subterrânea com três luminárias com poste de (exclusive) 12 m até (inclusive) 20 m de altura</t>
  </si>
  <si>
    <t>Instalação de unidade subterrânea com quatro luminárias com poste de (exclusive) 12 m até (inclusive) 20 m de altura</t>
  </si>
  <si>
    <t>Instalação de unidade subterrânea com seis a oito luminárias com poste de (exclusive) 12 m até (inclusive) 20 m de altura</t>
  </si>
  <si>
    <t>Instalação de unidade subterrânea com quatro luminárias com poste de (exclusive) 20 m até (inclusive) 30 m de altura</t>
  </si>
  <si>
    <t>Instalação de unidade subterrânea com seis a oito luminárias com poste de (exclusive) 20 m até (inclusive) 30 m de altura</t>
  </si>
  <si>
    <t>Instalação de projetor/luminária em poste em altura até (inclusive) 12 m com suporte</t>
  </si>
  <si>
    <t>Instalação de projetor/luminária em poste em altura de (exclusive) 12 m até (inclusive) 20 m com suporte</t>
  </si>
  <si>
    <t>Instalação de projetor/luminária no nível do solo</t>
  </si>
  <si>
    <t>nstalação de projetor/luminária embutido no solo</t>
  </si>
  <si>
    <t>Instalação de grade de proteção para projetor embutido ou ao nível do solo</t>
  </si>
  <si>
    <t>Instalação de projetor/luminária em teto ou parede em altura até (inclusive) 12 m</t>
  </si>
  <si>
    <t>Instalação de projetor/luminária em teto ou parede em altura de (exclusive) 12 m até (inclusive) 20 m</t>
  </si>
  <si>
    <t>Elaboração de projeto elétrico</t>
  </si>
  <si>
    <t>Elaboração de projeto luminotécnico</t>
  </si>
  <si>
    <t>Execução da medição de aterramento</t>
  </si>
  <si>
    <t>Execução de numeração de unidades e/ou circuitos de IP.</t>
  </si>
  <si>
    <t>Execução de poda de árvore</t>
  </si>
  <si>
    <t>Execução da demolição de pavimento asfáltico</t>
  </si>
  <si>
    <t>Execução da demolição de pavimento de concreto</t>
  </si>
  <si>
    <t>Execução da demolição manual de concreto armado</t>
  </si>
  <si>
    <t>Execução da demolição mecanizada de concreto armado</t>
  </si>
  <si>
    <t>Execução do corte de concreto da barreira tipo New Jersey</t>
  </si>
  <si>
    <t>Reconstituição da pavimentação asfáltica</t>
  </si>
  <si>
    <t>Reconstituição de piso com concreto simples desempenado e ripado, 200kg cim/m³</t>
  </si>
  <si>
    <t>Execução de manutenção periódica da cabine primária</t>
  </si>
  <si>
    <t>Execução da confecção de terminal termo-contrátil para cabos de 15kV, tipo interno e externo</t>
  </si>
  <si>
    <t>Execução de caixa de passagem em alvenaria tipo I</t>
  </si>
  <si>
    <t>Execução de caixa de passagem em alvenaria tipo F-4</t>
  </si>
  <si>
    <t>Execução da manutenção de caixa de passagem</t>
  </si>
  <si>
    <t>Execução de corte de chumbador</t>
  </si>
  <si>
    <t>Execução do fechamento de base de concreto ou do poste engastado</t>
  </si>
  <si>
    <t>Execução de calda de cimento para injeção - fornecimento, preparo e aplicação</t>
  </si>
  <si>
    <t>Instalação de chave magnética ou proteção de comando de IP</t>
  </si>
  <si>
    <t>Instalação de cabos isolados singelos em bandeja de (exclusive) 35 mm² até (inclusive) 250 mm²</t>
  </si>
  <si>
    <t>Instalação de globo em unidade ornamental padrão UOP</t>
  </si>
  <si>
    <t>Instalação de fechamento de janela em unidade subterrânea com poste</t>
  </si>
  <si>
    <t>Instalação de poste flangeado até (inclusive) 7 m de altura</t>
  </si>
  <si>
    <t>Instalação de poste flangeado de (exclusive) 7 m até (inclusive) 12 m de altura</t>
  </si>
  <si>
    <t>Instalação de poste flangeado de (exclusive) 12 m até (inclusive) 20 m de altura</t>
  </si>
  <si>
    <t>Instalação de suporte em poste até (inclusive) 7 m de altura</t>
  </si>
  <si>
    <t>Instalação de suporte em poste de (exclusive) 7 m até (inclusive) 12 m de altura</t>
  </si>
  <si>
    <t>Instalação de suporte em poste de (exclusive) 12 m até (inclusive) 20 m de altura</t>
  </si>
  <si>
    <t>Instalação de suporte em poste de (exclusive) 20 m até (inclusive) 30 m de altura</t>
  </si>
  <si>
    <t>Instalação de luminária em unidade subterrânea em poste até (inclusive) 7 m de altura</t>
  </si>
  <si>
    <t>Instalação de luminária em unidade subterrânea em poste de (exclusive) 7 m até (inclusive) 12 m de altura</t>
  </si>
  <si>
    <t>Instalação de luminária em unidade subterrânea em poste de (exclusive) 12 m até (inclusive) 20 m de altura</t>
  </si>
  <si>
    <t>Instalação de luminária em unidade subterrânea em poste de (exclusive) 20 m até (inclusive) 30 m de altura</t>
  </si>
  <si>
    <t>Instalação de reator/equipamento auxiliar em projetores/luminária  em teto ou parede em altura até (inclusive) 12 m</t>
  </si>
  <si>
    <t>Substituição de estação transformadora simples em cruzeta até (inclusive) 25 kVA</t>
  </si>
  <si>
    <t>Substituição de estação transformadora dupla em cruzeta até (inclusive) 25 kVA</t>
  </si>
  <si>
    <t>Substituição de transformador em estação transformadora até (inclusive) 25 kVA</t>
  </si>
  <si>
    <t>Substituição de auto-transformador de até 50kVA</t>
  </si>
  <si>
    <t>Substituição de transformador trifásico (MT) a seco</t>
  </si>
  <si>
    <t>Substituição de seccionadora tripolar (MT) com abertura sem carga</t>
  </si>
  <si>
    <t>Substituição de fusível de média tensão da cabine primária</t>
  </si>
  <si>
    <t>Substituição de pára-raios de 12kV</t>
  </si>
  <si>
    <t>Substituição de chave fusível - 15kV, base tipo C</t>
  </si>
  <si>
    <t>Substituição do porta-fusível - 15kV, base tipo C</t>
  </si>
  <si>
    <t>Substituição de cabos isolados de média tensão em eletrodutos</t>
  </si>
  <si>
    <t>Substituição de leito ou eletrocalha</t>
  </si>
  <si>
    <t>Substituição de armação secundária</t>
  </si>
  <si>
    <t>Substituição de isolador de porcelana</t>
  </si>
  <si>
    <t>Substituição de um afastador de rede de até três armações secundárias de um estribo</t>
  </si>
  <si>
    <t>Substituição de chave magnética ou proteção de comando de IP</t>
  </si>
  <si>
    <t>Substituição de comando em grupo de IP</t>
  </si>
  <si>
    <t>Substituição de cabos de sustentação em unidade aérea com tirante (inclusive fixação)</t>
  </si>
  <si>
    <t>Substituição de caixa de passagem em concreto tipo I</t>
  </si>
  <si>
    <t>Substituição de caixa de passagem em concreto tipo F-4</t>
  </si>
  <si>
    <t>Substituição de guarnição para caixa de passagem tipo I ou F-4</t>
  </si>
  <si>
    <t>Substituição de tampa para caixa de passagem tipo I ou F-4</t>
  </si>
  <si>
    <t>Substituição de ponto de transição simples</t>
  </si>
  <si>
    <t>Substituição de ponto de transição duplo</t>
  </si>
  <si>
    <t>Substituição de poste flangeado para comando de IP</t>
  </si>
  <si>
    <t>Substituição de base para poste de aço flangeado até (inclusive) 12 m de altura</t>
  </si>
  <si>
    <t>Substituição de base para poste de aço flangeado de (exclusive) 12 m até (inclusive) 15 m de altura</t>
  </si>
  <si>
    <t>Substituição de base para poste de aço flangeado de (exclusive) 15 m até (inclusive) 20 m de altura</t>
  </si>
  <si>
    <t>Substituição de base para poste de aço flangeado de (exclusive) 20 m até (inclusive) 30 m de altura</t>
  </si>
  <si>
    <t>Substituição de cabo de cobre nú ou isolados até (inclusive) 35 mm² em valas</t>
  </si>
  <si>
    <t>Substituição de cabo isolado singelo até (inclusive) 35 mm² em eletroduto no solo ou obra de arte</t>
  </si>
  <si>
    <t>Substituição de caixa de passagem de alumínio fundido até (inclusive) 2”</t>
  </si>
  <si>
    <t>Substituição de caixa de passagem de alumínio fundido (exclusive) 2” até (inclusive) 12"</t>
  </si>
  <si>
    <t>Substituição de eletroduto rígido até (inclusive) 2" em parede ou laje de concreto em altura até (inclusive) 12 m</t>
  </si>
  <si>
    <t>Substituição de eletroduto rígido até (inclusive) 2" em parede ou laje de concreto em altura de (exclusive) 12 m até (inclusive) 20 m</t>
  </si>
  <si>
    <t>Substituição de cabos isolados singelos até 35 mm² em eletrodutos instalados em altura até (inclusive) 12 m</t>
  </si>
  <si>
    <t>Substituição de cabos isolados singelos até 35 mm² em eletrodutos instalados em altura de (exclusive) 12 m até (inclusive) 20 m</t>
  </si>
  <si>
    <t>Substituição de cabos isolados singelos de (exclusive) 35 mm² até (inclusive) 250 mm²</t>
  </si>
  <si>
    <t>Substituição de cabo de rede aérea</t>
  </si>
  <si>
    <t>Substituição de conjunto de LED's</t>
  </si>
  <si>
    <t>Substituição de lâmpada em projetor/luminária em bancada</t>
  </si>
  <si>
    <t>Substituição de reator/equipamento auxiliar em projetor/luminária na bancada</t>
  </si>
  <si>
    <t>Substituição de unidade aérea com braço de projeção até (inclusive) 0,8 m</t>
  </si>
  <si>
    <t>Substituição de unidade aérea com braço de projeção de (exclusive) 0,8 m até (inclusive) 4,0 m</t>
  </si>
  <si>
    <t>Substituição de unidade aérea com braço de projeção de (exclusive) 4,0 m até (inclusive) 6,0 m</t>
  </si>
  <si>
    <t>Substituição de unidade aérea com tirante por unidade aérea com braço de projeção até (inclusive) 4,0 m</t>
  </si>
  <si>
    <t>Substituição de unidade aérea padrão econômico com projeção até (inclusive) 2,2 m por unidade aérea com projeção até (inclusive) 0,8 m</t>
  </si>
  <si>
    <t>Substituição de unidade aérea padrão econômico com projeção até (inclusive) 2,2 m por unidade aérea com projeção de (exclusive) 0,8 m até (inclusive) 4,0 m</t>
  </si>
  <si>
    <t>Substituição de unidade aérea com tirante</t>
  </si>
  <si>
    <t>Substituição de braçadeiras e braço em unidade aérea com projeção até (inclusive) 0,8 m</t>
  </si>
  <si>
    <t>Substituição de braçadeiras e braço em unidade aérea com projeção de (exclusive) 0,8 m até (inclusive) 4,0 m</t>
  </si>
  <si>
    <t>Substituição de braçadeiras e braço em unidade aérea com projeção de (exclusive) 4,0 m até (inclusive) 6,0 m</t>
  </si>
  <si>
    <t>Substituição de fiação em unidade aérea com braço de projeção até (inclusive) 0,8 m</t>
  </si>
  <si>
    <t>Substituição de fiação em unidade aérea com braço de projeção de (exclusive) 0,8 m até (inclusive) 4,0 m</t>
  </si>
  <si>
    <t>Substituição de fiação em unidade aérea com braço de projeção de (exclusive) 4,0 m até (inclusive) 6,0 m</t>
  </si>
  <si>
    <t>Substituição de fiação em unidade aérea com tirante</t>
  </si>
  <si>
    <t>Substituição de luminária em unidade aérea com projeção até (inclusive) 0,8 m</t>
  </si>
  <si>
    <t>Substituição de luminária em unidade aérea com projeção de (exclusive) 0,8 m até (inclusive) 4,0 m</t>
  </si>
  <si>
    <t>Substituição de luminária em unidade aérea com projeção de (exclusive) 4,0 m até (inclusive) 6,0 m</t>
  </si>
  <si>
    <t>Substituição de projetor/luminária em unidade aérea com tirante</t>
  </si>
  <si>
    <t>Substituição de unidade ornamental padrão UOP</t>
  </si>
  <si>
    <t>Substituição de unidade subterrânea com até três luminárias em poste até (inclusive) 7 m de altura</t>
  </si>
  <si>
    <t>Substituição de unidade subterrânea com até quatro luminárias em poste de (exclusive) 7 m até (inclusive) 12 m de altura</t>
  </si>
  <si>
    <t>Substituição de projetor/luminária em poste em altura até (inclusive) 12 m com suporte</t>
  </si>
  <si>
    <t>Substituição de projetor/luminária em poste em altura de (exclusive) 12 m até (inclusive) 20 m com suporte</t>
  </si>
  <si>
    <t>Substituição de projetor/luminária no nível do solo</t>
  </si>
  <si>
    <t>Substituição de projetor/luminária embutido no solo</t>
  </si>
  <si>
    <t>Substituição de globo em unidade ornamental padrão UOP</t>
  </si>
  <si>
    <t>Substituição de canga em unidade ornamental padrão UOP</t>
  </si>
  <si>
    <t>Substituição de suporte de luminária em poste até (inclusive) 7 m de altura</t>
  </si>
  <si>
    <t>Substituição de suporte de luminária em poste de (exclusive) 7 m até  (inclusive) 12 m de altura</t>
  </si>
  <si>
    <t>Substituição de suporte de luminária em poste de (exclusive) 12 m até  (inclusive) 20 m de altura</t>
  </si>
  <si>
    <t>Substituição de suporte de luminária em poste de (exclusive) 20 m até  (inclusive) 30 m de altura</t>
  </si>
  <si>
    <t>Substituição de luminária em unidade subterrânea em poste até (inclusive) 7 m de altura</t>
  </si>
  <si>
    <t>Substituição de luminária em unidade subterrânea em poste de (exclusive) 7 m até (inclusive) 12 m de altura</t>
  </si>
  <si>
    <t>Substituição de luminária em unidade subterrânea em poste de (exclusive) 12 m até (inclusive) 20 m de altura</t>
  </si>
  <si>
    <t>Substituição de luminária em unidade subterrânea em poste de (exclusive) 20 m até (inclusive) 30 m de altura</t>
  </si>
  <si>
    <t>Substituição de fiação interna em unidade subterrânea em  poste até (inclusive) 7 m de altura</t>
  </si>
  <si>
    <t>Substituição de fiação interna em unidade subterrânea em  poste de (exclusive) 7 m até (inclusive) 12 m de altura</t>
  </si>
  <si>
    <t>Substituição de fiação interna em unidade subterrânea em  poste de (exclusive) 12 m até (inclusive) 20 m de altura</t>
  </si>
  <si>
    <t>Substituição de fiação interna em unidade subterrânea em  poste de (exclusive) 20 m até (inclusive) 30 m de altura</t>
  </si>
  <si>
    <t>Substituição de lâmpada em projetor embutido no solo</t>
  </si>
  <si>
    <t>Substituição de reator/equipamento auxiliar em projetor embutido no solo</t>
  </si>
  <si>
    <t>Substituição de reator/equipamento auxiliar em projetor no nível do solo</t>
  </si>
  <si>
    <t>Substituição de projetor/luminária em teto ou parede em altura até (inclusive) 12 m</t>
  </si>
  <si>
    <t>Substituição de projetor/luminária em teto ou parede em altura de (exclusive) 12 m até (inclusive) 20 m</t>
  </si>
  <si>
    <t>Substituição de lâmpada em projetor/luminária em teto ou parede em altura de (inclusive) 12 m</t>
  </si>
  <si>
    <t>Substituição de lâmpada em projetor/luminária em teto ou parede em altura de (exclusive) 12 m até (inclusive) 20 m</t>
  </si>
  <si>
    <t>Substituição de reator/equipamento auxiliar em projetor/luminária em teto ou parede em altura de (inclusive) 12 m</t>
  </si>
  <si>
    <t>Substituição de reator/equipamento auxiliar em projetor/luminária em teto ou parede em altura de (exclusive) 12 m até (inclusive) 20 m</t>
  </si>
  <si>
    <t>Substituição quadro de distribuição</t>
  </si>
  <si>
    <t>Substituição de disjuntores em quadro de distribuição</t>
  </si>
  <si>
    <t>Substituição de disjuntor tripolar em caixa moldada</t>
  </si>
  <si>
    <t>Substituição de disjuntor diferencial</t>
  </si>
  <si>
    <t>Substituição de contator tripolar</t>
  </si>
  <si>
    <t>Substituição de comando central</t>
  </si>
  <si>
    <t>Substituição de chave seletora</t>
  </si>
  <si>
    <t>Substituição de central de comando</t>
  </si>
  <si>
    <t>Remoção de unidade aérea com braço de projeção até (inclusive) 0,8 m</t>
  </si>
  <si>
    <t>Remoção de unidade aérea com braço de projeção de (exclusive) 0,8 m até (inclusive) 4,0 m</t>
  </si>
  <si>
    <t>Remoção de unidade aérea com braço de projeção de (exclusive) 4,0 m até (inclusive) 6,0 m</t>
  </si>
  <si>
    <t>Remoção de unidade aérea com tirante</t>
  </si>
  <si>
    <t>Remoção de unidade ornamental padrão UOP</t>
  </si>
  <si>
    <t>Remoção de unidade subterrânea com poste até (inclusive) 7 m de altura</t>
  </si>
  <si>
    <t>Remoção de unidade subterrânea com poste de (exclusive) 7 m até (inclusive) 12 m de altura</t>
  </si>
  <si>
    <t>Remoção de unidade subterrânea com poste de (exclusive) 12 m até (inclusive) 20 m de altura</t>
  </si>
  <si>
    <t>Remoção de unidade subterrânea com poste de (exclusive) 20 m até (inclusive) 30 m de altura</t>
  </si>
  <si>
    <t>Remoção de projetor/luminária no nível do solo</t>
  </si>
  <si>
    <t>Remoção de projetor/luminária embutido no solo</t>
  </si>
  <si>
    <t>Remoção de projetor/luminária em poste em altura até (inclusive) 12 m com suporte</t>
  </si>
  <si>
    <t>Remoção de projetor/luminária em poste em altura de (exclusive) 12 m até (inclusive) 20 m com suporte</t>
  </si>
  <si>
    <t>Remoção de projetor/luminária em teto ou parede em altura até (inclusive) 12 m</t>
  </si>
  <si>
    <t>Remoção de projetor/luminária em teto ou parede em altura de (exclusive) 12 m até (inclusive) 20 m</t>
  </si>
  <si>
    <t>Remoção de chave fusível - 15kV, base tipo C</t>
  </si>
  <si>
    <t>Remoção de estação transformadora de IP</t>
  </si>
  <si>
    <t>Supressão de estação transformadora de IP</t>
  </si>
  <si>
    <t>Supressão de comando individual</t>
  </si>
  <si>
    <t>Supressão de comando em grupo de IP</t>
  </si>
  <si>
    <t>Supressão de chave fusível - 15kV, base tipo C</t>
  </si>
  <si>
    <t>Supressão comando em grupo de IP (submersível) instalado em caixa de passagem</t>
  </si>
  <si>
    <t>Supressão de caixa de passagem de alumínio fundido até 2"</t>
  </si>
  <si>
    <t>Supressão de eletroduto aparente até (inclusive) 2" em parede ou laje de concreto em altura até (inclusive) 12 m</t>
  </si>
  <si>
    <t>Supressão de eletroduto aparente até (inclusive) 2" em parede ou laje de concreto em altura de (exclusive) 12 m até (inclusive) 20 m</t>
  </si>
  <si>
    <t>Supressão de unidade aérea com braço de projeção até (inclusive) 0,8 m</t>
  </si>
  <si>
    <t>Supressão de unidade aérea com braço de projeção de (exclusive) 0,8 m até (inclusive) 4,0 m</t>
  </si>
  <si>
    <t>Supressão de unidade aérea com braço de projeção de (exclusive) 4,0 m até (inclusive) 6,0 m</t>
  </si>
  <si>
    <t>Supressão de unidade aérea com tirante</t>
  </si>
  <si>
    <t>Supressão de unidade ornamental padrão UOP</t>
  </si>
  <si>
    <t>Supressão de unidade subterrânea com poste até (inclusive) 7 m de altura</t>
  </si>
  <si>
    <t>Supressão de unidade subterrânea com poste de (exclusive) 7 m até (inclusive) 12 m de altura</t>
  </si>
  <si>
    <t>Supressão de unidade subterrânea com poste de (exclusive) 12 m até (inclusive) 20 m de altura</t>
  </si>
  <si>
    <t>Supressão de unidade subterrânea com poste de (exclusive) 20 m até (inclusive) 30 m de altura</t>
  </si>
  <si>
    <t>Supressão de projetor/luminária no nível do solo</t>
  </si>
  <si>
    <t>Supressão de projetor/luminária embutido no solo</t>
  </si>
  <si>
    <t>Supressão de grade de proteção para projetor embutido ou ao nível do solo</t>
  </si>
  <si>
    <t>Supressão de projetor/luminária em poste em altura até (inclusive) 12 m com suporte</t>
  </si>
  <si>
    <t>Supressão de projetor/luminária em poste em altura de (exclusive) 12 m até (inclusive) 20 m com suporte</t>
  </si>
  <si>
    <t>Supressão de unidade ornamental padrão São Paulo Antigo XXIII (wall plate)</t>
  </si>
  <si>
    <t>Supressão de projetor/luminária em teto ou parede em altura de (inclusive) 12 m</t>
  </si>
  <si>
    <t>Supressão de projetor/luminária em teto ou parede em altura de (exclusive) 12 m até (inclusive) 20 m</t>
  </si>
  <si>
    <t>Desligamento de circuito de IP</t>
  </si>
  <si>
    <t>Desligamento de unidade aérea</t>
  </si>
  <si>
    <t>Desligamento de unidade subterrânea na caixa de passagem</t>
  </si>
  <si>
    <t>Desligamento de luminária em unidade subterrânea em poste de (exclusive) 12 m até (inclusive) 20 m de altura</t>
  </si>
  <si>
    <t>Desligamento de luminária em unidade subterrânea em poste de (exclusive) 20 m até (inclusive) 30 m de altura</t>
  </si>
  <si>
    <t>Desligamento de luminária em unidade subterrânea em poste de (exclusive) 7 m até (inclusive) 12 m de altura</t>
  </si>
  <si>
    <t>Desligamento de luminária em unidade subterrânea em poste de até (inclusive) 7 m de altura</t>
  </si>
  <si>
    <t>Execução de redistribuição da carga de IP - aérea</t>
  </si>
  <si>
    <t>Execução de redistribuição da carga de IP - subterrânea</t>
  </si>
  <si>
    <t>Eliminação de cargas elétricas não destinadas a IP</t>
  </si>
  <si>
    <t>Religamento de circuito de IP</t>
  </si>
  <si>
    <t>Religamento de unidade aérea</t>
  </si>
  <si>
    <t>Religamento de unidade subterrânea na caixa de passagem</t>
  </si>
  <si>
    <t>Religamento de luminária em unidade subterrânea em poste até (inclusive) 7 m de altura</t>
  </si>
  <si>
    <t>Religamento de luminária em unidade subterrânea em poste de (exclusive) 12 m até (inclusive) 20 m de altura</t>
  </si>
  <si>
    <t>Religamento de luminária em unidade subterrânea em poste de (exclusive) 20 m até (inclusive) 30 m de altura</t>
  </si>
  <si>
    <t>Religamento de luminária em unidade subterrânea em poste de (exclusive) 7 m até (inclusive) 12 m de altura</t>
  </si>
  <si>
    <t>Correção de posição de braço em unidade aérea com projeção até (inclusive) 0,8 m</t>
  </si>
  <si>
    <t>Correção de posição de braço em unidade aérea com projeção de (exclusive) 0,8 m até (inclusive) 4,0 m</t>
  </si>
  <si>
    <t>Correção de posição de braço em unidade aérea com projeção de (exclusive) 4,0 m até (inclusive) 6,0 m</t>
  </si>
  <si>
    <t>Correção da posição do poste da unidade subterrânea até (inclusive) 7 m de altura</t>
  </si>
  <si>
    <t>Correção da posição do poste da unidade subterrânea de (exclusive) 7 m até (inclusive) 12 m de altura</t>
  </si>
  <si>
    <t>Correção da posição do suporte da unidade subterrânea em poste até (inclusive) 7 m de altura</t>
  </si>
  <si>
    <t>Correção da posição do suporte da unidade subterrânea em poste de (exclusive) 7 m até (inclusive) 12 m de altura</t>
  </si>
  <si>
    <t>Correção da posição do suporte da unidade subterrânea em poste de (exclusive) 12 m até (inclusive) 20 m de altura</t>
  </si>
  <si>
    <t>Correção da posição do suporte da unidade subterrânea em poste de (exclusive) 20 m até (inclusive) 30 m de altura</t>
  </si>
  <si>
    <t>Correção de posição projetor/luminária instalada em altura até (inclusive) 12 m</t>
  </si>
  <si>
    <t>Correção de posição projetor/luminária instalada em altura de (exclusive) 12 m até (inclusive) 20 m</t>
  </si>
  <si>
    <t>Correção de posição projetor/luminária instalada em altura de (exclusive) 20 m até (inclusive) 30 m</t>
  </si>
  <si>
    <t>Execução de focalização</t>
  </si>
  <si>
    <t>Limpeza interna e externa de projetor/luminária instalada em altura até (inclusive) 7 m</t>
  </si>
  <si>
    <t>Limpeza interna e externa de projetor/luminária instalada em altura de (exclusive) 20 m até (inclusive) 30 m</t>
  </si>
  <si>
    <t>Limpeza interna e externa de projetor/luminária instalada em altura de (exclusive) 12 m até (inclusive) 20 m</t>
  </si>
  <si>
    <t>Limpeza interna e externa de projetor/luminária instalada em altura de (exclusive) 7 m até (inclusive) 12 m</t>
  </si>
  <si>
    <t>Execução da pintura do poste da unidade ornamental tipo XIII</t>
  </si>
  <si>
    <t>Execução da pintura do poste da unidade ornamental tipo XIV</t>
  </si>
  <si>
    <t>Execução da pintura do poste da unidade ornamental tipo XV</t>
  </si>
  <si>
    <t>Execução da pintura do poste da unidade ornamental tipo XVI</t>
  </si>
  <si>
    <t>Execução da pintura do poste da unidade ornamental tipo XXIII (wall plate)</t>
  </si>
  <si>
    <t>Execução da pintura do poste da unidade ornamental tipo XXIV</t>
  </si>
  <si>
    <t>Execução da pintura do poste da unidade ornamental tipo XXVI</t>
  </si>
  <si>
    <t>Execução da pintura do poste da unidade ornamental padrão UOP</t>
  </si>
  <si>
    <t>Execução da pintura do poste de aço da unidade subterrânea até (inclusive) 7 m de altura</t>
  </si>
  <si>
    <t>Execução da pintura do poste de aço da unidade subterrânea de (exclusive) de 7 m até (inclusive) 10 m de altura</t>
  </si>
  <si>
    <t>Execução da pintura do poste de aço da unidade subterrânea de (exclusive) de 10 m até (inclusive) 12 m de altura</t>
  </si>
  <si>
    <t>Execução da pintura do poste de aço da unidade subterrânea de (exclusive) de 12 m até (inclusive) 20 m de altura</t>
  </si>
  <si>
    <t>Execução da pintura do poste de aço da unidade subterrânea de (exclusive) de 20 m até (inclusive) 30 m de altura</t>
  </si>
  <si>
    <t>Descarte de askarel</t>
  </si>
  <si>
    <t>Descarte de casquilhos</t>
  </si>
  <si>
    <t>Descarte de lâmpadas</t>
  </si>
  <si>
    <t>SERVIÇOS</t>
  </si>
  <si>
    <t>Instalação de eletroduto de (exclusive) 2" até (inclusive) 4" em parede ou laje de concreto em altura de até (inclusive) 12 m</t>
  </si>
  <si>
    <t>Substituição de unidade subterrânea com até quatro luminárias em poste de (exclusive) 12 m até (inclusive) 20 m de altura</t>
  </si>
  <si>
    <t>Substituição de unidade subterrânea com até quatro luminárias em poste de (exclusive) 20 m até (inclusive) 30 m de altura</t>
  </si>
  <si>
    <t>UNIDADE</t>
  </si>
  <si>
    <t>QUANTIDADE</t>
  </si>
  <si>
    <t>UNITÁRIO</t>
  </si>
  <si>
    <t>TOTAL</t>
  </si>
  <si>
    <t>CUSTO</t>
  </si>
  <si>
    <t>METERIAL</t>
  </si>
  <si>
    <t>Embalagem</t>
  </si>
  <si>
    <t>Arnazenagem temporária</t>
  </si>
  <si>
    <t>Transporte para destinação final</t>
  </si>
  <si>
    <t>Saco Plástico</t>
  </si>
  <si>
    <t>Saco de papelão</t>
  </si>
  <si>
    <t>Tambores</t>
  </si>
  <si>
    <t>Contêineres</t>
  </si>
  <si>
    <t>Caixa de papelão</t>
  </si>
  <si>
    <t>Botas Plásticas</t>
  </si>
  <si>
    <t>Segurança</t>
  </si>
  <si>
    <t>Obras Civís</t>
  </si>
  <si>
    <t>Paletes</t>
  </si>
  <si>
    <t>Terreno</t>
  </si>
  <si>
    <t>Prateleiras</t>
  </si>
  <si>
    <t>Depósito</t>
  </si>
  <si>
    <t>Avental impermeável</t>
  </si>
  <si>
    <t>Luvas de proteção</t>
  </si>
  <si>
    <t>Óculos de proteção</t>
  </si>
  <si>
    <t>Máscaras de carvão ativado</t>
  </si>
  <si>
    <t>Separação</t>
  </si>
  <si>
    <t>Acondicionamento</t>
  </si>
  <si>
    <t>Descrição</t>
  </si>
  <si>
    <t>Salário Contratual Mensal</t>
  </si>
  <si>
    <t>13º Salário</t>
  </si>
  <si>
    <t>100,00%/12meses</t>
  </si>
  <si>
    <t>Férias</t>
  </si>
  <si>
    <t>Adicional de Férias</t>
  </si>
  <si>
    <t>(1/3 de 100,00)/12 meses</t>
  </si>
  <si>
    <t>FGTS</t>
  </si>
  <si>
    <t>8,00% de 100,00</t>
  </si>
  <si>
    <t>FGTS sobre 13º Salário</t>
  </si>
  <si>
    <t>8,00% de 8,33%</t>
  </si>
  <si>
    <t>FGTS Adicional de Férias</t>
  </si>
  <si>
    <t>8,00% de 2,78%</t>
  </si>
  <si>
    <t>INSS</t>
  </si>
  <si>
    <t>20,00% sobre a remuneração</t>
  </si>
  <si>
    <t>SESI - SESC - SEST</t>
  </si>
  <si>
    <t>1,50% sobre a base de contribuição para o INSS</t>
  </si>
  <si>
    <t>SENAI - SENAC -SENAT</t>
  </si>
  <si>
    <t>1,00% sobre a base de contribuição para o INSS</t>
  </si>
  <si>
    <t>SEBRAE</t>
  </si>
  <si>
    <t>INCRA</t>
  </si>
  <si>
    <t>0,20% sobre a base de contribuição para o INSS</t>
  </si>
  <si>
    <t>PIS/PASEP</t>
  </si>
  <si>
    <t>Alíquota 1,00%</t>
  </si>
  <si>
    <t>Riscos de Atividades do Trabalho - RAT</t>
  </si>
  <si>
    <t>3,00% sobre a remuneração</t>
  </si>
  <si>
    <t>Descanso Mensal Remunerado - DSR</t>
  </si>
  <si>
    <t xml:space="preserve"> Razão entre 5 domingos e feriados, e 25 dias úteis, mensal</t>
  </si>
  <si>
    <t>Salário-Educação</t>
  </si>
  <si>
    <t>2,50% sobre a base de contribuição para o INSS</t>
  </si>
  <si>
    <t>Auxílio Doença e Acidente do Trabalho</t>
  </si>
  <si>
    <t>(15 dias x 35,00% Média AD e AT) x 100 (média IBGE)</t>
  </si>
  <si>
    <t>Licença Paternidade</t>
  </si>
  <si>
    <t>((5 dias LP ÷ 30 dias/mês) )*1,5 %)*100  (Média IBGE)</t>
  </si>
  <si>
    <t>Seguro de Vida</t>
  </si>
  <si>
    <t>Estatística</t>
  </si>
  <si>
    <t xml:space="preserve">Salário Família </t>
  </si>
  <si>
    <t>Vale Trasporte</t>
  </si>
  <si>
    <t>Horas Extras</t>
  </si>
  <si>
    <t>Adicional Noturno</t>
  </si>
  <si>
    <t>Insalubridade</t>
  </si>
  <si>
    <t>Treinamento</t>
  </si>
  <si>
    <t>Cesta Básica</t>
  </si>
  <si>
    <t>Material de expediente</t>
  </si>
  <si>
    <t>Material de limpeza</t>
  </si>
  <si>
    <t>Instalações</t>
  </si>
  <si>
    <t>Cadeira</t>
  </si>
  <si>
    <t>Mesa de trabalho</t>
  </si>
  <si>
    <t>Gaveteiro</t>
  </si>
  <si>
    <t>Sofá</t>
  </si>
  <si>
    <t>Mobiliário</t>
  </si>
  <si>
    <t>Equipamentos</t>
  </si>
  <si>
    <t>Bebedouro</t>
  </si>
  <si>
    <t>Ar condicionado</t>
  </si>
  <si>
    <t>Armário</t>
  </si>
  <si>
    <t>Cafeteira</t>
  </si>
  <si>
    <t>Roteador Wifi</t>
  </si>
  <si>
    <t>Computador</t>
  </si>
  <si>
    <t>Impressora</t>
  </si>
  <si>
    <t>Geladeira</t>
  </si>
  <si>
    <t>Aparêlho telefônico</t>
  </si>
  <si>
    <t>Microondas</t>
  </si>
  <si>
    <t>Despesas</t>
  </si>
  <si>
    <t>Telefone</t>
  </si>
  <si>
    <t>Internet</t>
  </si>
  <si>
    <t>Suprimentos de informática</t>
  </si>
  <si>
    <t>Manutenções diversas</t>
  </si>
  <si>
    <t>Água</t>
  </si>
  <si>
    <t>Energia elétrica</t>
  </si>
  <si>
    <t>Café</t>
  </si>
  <si>
    <t>Balcão</t>
  </si>
  <si>
    <t>Prateleira</t>
  </si>
  <si>
    <t>Arquivo</t>
  </si>
  <si>
    <t>Cesto de lixo</t>
  </si>
  <si>
    <t>Copiadora</t>
  </si>
  <si>
    <t>Scanner</t>
  </si>
  <si>
    <t>Mão -de-obra</t>
  </si>
  <si>
    <t>Mão-de-obra</t>
  </si>
  <si>
    <t>Engenheiro</t>
  </si>
  <si>
    <t>Secretária</t>
  </si>
  <si>
    <t>Auxiliar de escritório</t>
  </si>
  <si>
    <t>Valor Compra:</t>
  </si>
  <si>
    <t xml:space="preserve">Vida Útil: </t>
  </si>
  <si>
    <t>Km Anual</t>
  </si>
  <si>
    <t>Km Máxima</t>
  </si>
  <si>
    <t>Valor Residual:</t>
  </si>
  <si>
    <t>Item</t>
  </si>
  <si>
    <t>Referencial</t>
  </si>
  <si>
    <t>Material</t>
  </si>
  <si>
    <t>Total</t>
  </si>
  <si>
    <t>CUSTOS FIXOS</t>
  </si>
  <si>
    <t>10% ao ano</t>
  </si>
  <si>
    <t>IPVA</t>
  </si>
  <si>
    <t>2,50% do valor do veículo (Anual)</t>
  </si>
  <si>
    <t xml:space="preserve">1º Licenciamento e Seguro </t>
  </si>
  <si>
    <t>Placas, Docum. Licenc. Empl.</t>
  </si>
  <si>
    <t>Licenciamento Anual</t>
  </si>
  <si>
    <t>Anual</t>
  </si>
  <si>
    <t>Seguro Facultativo</t>
  </si>
  <si>
    <t>4,00% do valor do veículo (Anual)</t>
  </si>
  <si>
    <t>Seguro Obrigatório (DPVAT)</t>
  </si>
  <si>
    <t>CUSTOS VARIÁVEIS</t>
  </si>
  <si>
    <t>Consumo de Combustivel (Gasolina)</t>
  </si>
  <si>
    <t xml:space="preserve">(15.000 km : 11 km/litro) x R$/L  </t>
  </si>
  <si>
    <t>04 Pneus Originais (Aro 14)</t>
  </si>
  <si>
    <t>Troca a cada 45.000 km</t>
  </si>
  <si>
    <t>02 Amortecedores Dianteiros</t>
  </si>
  <si>
    <t>Troca a cada 70.000 km</t>
  </si>
  <si>
    <t>02 Amortecedores Traseiros</t>
  </si>
  <si>
    <t xml:space="preserve">A cada 10.000 km </t>
  </si>
  <si>
    <t>Kit Batente, Coifa e Prato de Mola Dianteiros</t>
  </si>
  <si>
    <t>Kit Batente, Coifa e Prato de Mola Traseiros</t>
  </si>
  <si>
    <t>Kit Embreagem (Platô, Rolamento e Colar)</t>
  </si>
  <si>
    <t>Troca a cada 80.000 km</t>
  </si>
  <si>
    <t>02 Rolamentos das Rodas Dianteiras (sem ABS)</t>
  </si>
  <si>
    <t>02 Rolamentos das Rodas Traseiras (sem ABS)</t>
  </si>
  <si>
    <t>Escapamento Dianteiro</t>
  </si>
  <si>
    <t>Troca a cada 36.000 km</t>
  </si>
  <si>
    <t>Escapamento Intermediário (com Silencioso)</t>
  </si>
  <si>
    <t>04 Cabos de Velas</t>
  </si>
  <si>
    <t>Troca a cada 30.000 km</t>
  </si>
  <si>
    <t>Jogo de Velas de Ignição</t>
  </si>
  <si>
    <t xml:space="preserve">Troca a cada 30.000 km </t>
  </si>
  <si>
    <t>Limpeza de Bico Injetor</t>
  </si>
  <si>
    <t xml:space="preserve">A cada 20.000 km </t>
  </si>
  <si>
    <t>Corpo de Borboleta</t>
  </si>
  <si>
    <t>Bateria 40 Amperes</t>
  </si>
  <si>
    <t xml:space="preserve">Troca a cada 40.000 km </t>
  </si>
  <si>
    <t>Filtro de Óleo</t>
  </si>
  <si>
    <t xml:space="preserve">Troca a cada 10.000 km </t>
  </si>
  <si>
    <t>Filtro de Combustível</t>
  </si>
  <si>
    <t xml:space="preserve">Troca a cada 20.000 km </t>
  </si>
  <si>
    <t xml:space="preserve">Troca a cada 6.000 km </t>
  </si>
  <si>
    <t>Fluido de Freio (1 litro)</t>
  </si>
  <si>
    <t>Troca a cada 90.000 km</t>
  </si>
  <si>
    <t>Fluido do Motor (4,0 litros)</t>
  </si>
  <si>
    <t xml:space="preserve">Troca a cada 5.000 km </t>
  </si>
  <si>
    <t>Fluido do Radiador (2 litros)</t>
  </si>
  <si>
    <t xml:space="preserve">Troca a cada 24.000 km </t>
  </si>
  <si>
    <t xml:space="preserve">Correias: 01 Dentada; 01 Alternador; 01Tencionada e 01Poliv </t>
  </si>
  <si>
    <t xml:space="preserve">Troca a cada 90.000 km </t>
  </si>
  <si>
    <t>Sensor de Temperatura</t>
  </si>
  <si>
    <t>Automático do Motor de Partida</t>
  </si>
  <si>
    <t>Transformador de Ignição</t>
  </si>
  <si>
    <t>Troca a cada 40.000 km</t>
  </si>
  <si>
    <t>Suporte do Motor, Pivôs e Buchas</t>
  </si>
  <si>
    <t>Disco de Freio (02 unidades)</t>
  </si>
  <si>
    <t>Pastilhas de Freio (02 jogos)</t>
  </si>
  <si>
    <t xml:space="preserve">02 jogos de Lonas de Freio </t>
  </si>
  <si>
    <t>Cilindro de Freio Traseiro</t>
  </si>
  <si>
    <t xml:space="preserve">Troca a cada 15.000 km </t>
  </si>
  <si>
    <t>Palhetas de Parabrisa (02 Dianteiras e 01Traseira)</t>
  </si>
  <si>
    <t xml:space="preserve">Troca a cada 12.000 km </t>
  </si>
  <si>
    <t>Troca de Extintor</t>
  </si>
  <si>
    <t xml:space="preserve">A cada 12.000 km </t>
  </si>
  <si>
    <t xml:space="preserve">A cada 2.500 km </t>
  </si>
  <si>
    <t>Higienização do Ar Condicionado</t>
  </si>
  <si>
    <t>A cada 6.000 km</t>
  </si>
  <si>
    <t xml:space="preserve">A cada 15.000 km </t>
  </si>
  <si>
    <t>Estacionamento</t>
  </si>
  <si>
    <t>Pedágio</t>
  </si>
  <si>
    <t>Multas</t>
  </si>
  <si>
    <t>Veículo/Modelo:</t>
  </si>
  <si>
    <t>Equipado com cesto e elevador hidráulico. Alcance: 9m, 13m, 17m de altura.</t>
  </si>
  <si>
    <t>Óleo diesel</t>
  </si>
  <si>
    <t>Óleo</t>
  </si>
  <si>
    <t>Custo (R$ 1,00)</t>
  </si>
  <si>
    <t>Especificação</t>
  </si>
  <si>
    <t>Quantidade</t>
  </si>
  <si>
    <t xml:space="preserve">Unitário </t>
  </si>
  <si>
    <t xml:space="preserve">Total </t>
  </si>
  <si>
    <t>Alicate Universal 8"</t>
  </si>
  <si>
    <t>Balde e Lona</t>
  </si>
  <si>
    <t>Carretilha</t>
  </si>
  <si>
    <r>
      <t>Chave alem 5mm</t>
    </r>
    <r>
      <rPr>
        <vertAlign val="superscript"/>
        <sz val="10"/>
        <color indexed="12"/>
        <rFont val="Arial"/>
        <family val="2"/>
      </rPr>
      <t>2</t>
    </r>
  </si>
  <si>
    <t>Chave de boca ajustável 12"</t>
  </si>
  <si>
    <t>Chave de fenda 1/8 x 6 mm</t>
  </si>
  <si>
    <t>Manta isolante de borracha</t>
  </si>
  <si>
    <t>Cone de Sinalisação</t>
  </si>
  <si>
    <t>Corda de içamento</t>
  </si>
  <si>
    <t>Cunha separadora de fases para Pré-reunido</t>
  </si>
  <si>
    <t>Dispositivo para teste em iluminação pública</t>
  </si>
  <si>
    <t>Encerado de lona 2 x 2 m</t>
  </si>
  <si>
    <t>Estropo de nylon</t>
  </si>
  <si>
    <t>Fita de sinalisação</t>
  </si>
  <si>
    <r>
      <t>Lençol de borracha tipo lâmina classe 0 (zero)</t>
    </r>
    <r>
      <rPr>
        <vertAlign val="superscript"/>
        <sz val="10"/>
        <color indexed="12"/>
        <rFont val="Arial"/>
        <family val="2"/>
      </rPr>
      <t>1</t>
    </r>
  </si>
  <si>
    <t>Prendedor de lençol / fita velcron</t>
  </si>
  <si>
    <t>Reatest</t>
  </si>
  <si>
    <t>Sacola para luminária</t>
  </si>
  <si>
    <t>Alicate volt-amperímetro digital</t>
  </si>
  <si>
    <t>Lanterna portátil (4 pilhas) com lâmpada de led</t>
  </si>
  <si>
    <t>Notas: (1) Lençol de borracha classezero (lençol isolante para ser utilizado em baixa tensão, máximo de 1000 volts)</t>
  </si>
  <si>
    <t>Utilização</t>
  </si>
  <si>
    <t>Calça resistente ao arco elétrico e chama</t>
  </si>
  <si>
    <t>unidade</t>
  </si>
  <si>
    <t>individual</t>
  </si>
  <si>
    <t>Calças - NR-10</t>
  </si>
  <si>
    <t>Camisa resistente ao arco elétrico e chama</t>
  </si>
  <si>
    <t>Camisas - NR-10</t>
  </si>
  <si>
    <t>Camisetas de algodão</t>
  </si>
  <si>
    <t xml:space="preserve">Capacete eletricista em polietileno </t>
  </si>
  <si>
    <t>Cinto de segurança tipo pára-quedista e talabarte</t>
  </si>
  <si>
    <t>Cobertura tipo lençol classe 0 - 330mmx800mm</t>
  </si>
  <si>
    <t>Cone de sinalisação 75cm - ABNT</t>
  </si>
  <si>
    <t>Coturno de eletricista</t>
  </si>
  <si>
    <t>par</t>
  </si>
  <si>
    <t>Escada em fibra de vidro 9m</t>
  </si>
  <si>
    <t>Luva confeccionaa emvaqueta</t>
  </si>
  <si>
    <t>Luva isolante - claasse II</t>
  </si>
  <si>
    <r>
      <t>Luva isolante, Classe 0,5kV</t>
    </r>
    <r>
      <rPr>
        <vertAlign val="superscript"/>
        <sz val="10"/>
        <color indexed="12"/>
        <rFont val="Arial"/>
        <family val="2"/>
      </rPr>
      <t>1</t>
    </r>
  </si>
  <si>
    <t>Manga isolante - classe - II</t>
  </si>
  <si>
    <t>Óculos de segurança, lente clara</t>
  </si>
  <si>
    <t>Óculos de segurança, lente escura</t>
  </si>
  <si>
    <t>Protetor facial classe II - Contra arco elétrico</t>
  </si>
  <si>
    <t>Talabarte de posicionamento</t>
  </si>
  <si>
    <t>Tapete isolante</t>
  </si>
  <si>
    <t>Trava quedas para corda com absorvedor de enrgia e mosquetão</t>
  </si>
  <si>
    <t>Talabarte em nylon para eletricista</t>
  </si>
  <si>
    <t>Vara de manobra telescópica</t>
  </si>
  <si>
    <t>Notas: (1) Luva de borracha isolante Classo 0,5kV, para tensão máxima de uso de 1000 volts)</t>
  </si>
  <si>
    <t>Fluido da transmissão automática</t>
  </si>
  <si>
    <t>Almoxarifado</t>
  </si>
  <si>
    <t>Mão de Obra de Revisões (básicas e anuais)</t>
  </si>
  <si>
    <t>Operação</t>
  </si>
  <si>
    <t>Administração</t>
  </si>
  <si>
    <t>Bomba de Gasolina</t>
  </si>
  <si>
    <t>Fluido da Direção Hidráulica</t>
  </si>
  <si>
    <t>Filtro de Ar do Motor</t>
  </si>
  <si>
    <t>Fluido de arrefecimento</t>
  </si>
  <si>
    <t>Filtro de Ar Condicionado</t>
  </si>
  <si>
    <t>Lâmpadas de Iluminação e Sinalização</t>
  </si>
  <si>
    <t>Limpeza Completa e Polimento</t>
  </si>
  <si>
    <t>Alinhamento, Balanceamento, Rodízio de Pneus</t>
  </si>
  <si>
    <t xml:space="preserve">Depreciação </t>
  </si>
  <si>
    <t>Mangueiras de Condução</t>
  </si>
  <si>
    <t>Recarga de Extintor de Incêncdio</t>
  </si>
  <si>
    <t>Atendimento de Reclamações e Registros</t>
  </si>
  <si>
    <t>Tratamento e Análise das Ocorrências</t>
  </si>
  <si>
    <t>Provisão para Devedores Duvidosos</t>
  </si>
  <si>
    <t xml:space="preserve">Caminhão - Tração 4x4 - 150 Cavalos </t>
  </si>
  <si>
    <t>Previdência Municipal Patronal</t>
  </si>
  <si>
    <t>Remuneração do Capital</t>
  </si>
  <si>
    <t>Taxa de Administração</t>
  </si>
  <si>
    <t>ITEM</t>
  </si>
  <si>
    <t>DESCRIÇÃO</t>
  </si>
  <si>
    <t>REFERENCIAL</t>
  </si>
  <si>
    <t>MATERIAL</t>
  </si>
  <si>
    <t>MÃO-DE-OBRA</t>
  </si>
  <si>
    <t>Pequenos reparos de Lataria, Pintura, Estofamento</t>
  </si>
  <si>
    <t>Juntas e borrachas de Guarnição e Vedação</t>
  </si>
  <si>
    <t>Para-brisa, Vidros Laterais e Traseiros</t>
  </si>
  <si>
    <t>Impostos</t>
  </si>
  <si>
    <t>Conservação</t>
  </si>
  <si>
    <t>Energia</t>
  </si>
  <si>
    <t>Aluguel</t>
  </si>
  <si>
    <t>Manuseio</t>
  </si>
  <si>
    <t xml:space="preserve">Empilhadeira </t>
  </si>
  <si>
    <t>Separadores</t>
  </si>
  <si>
    <t>Guindastes</t>
  </si>
  <si>
    <t>IPTU</t>
  </si>
  <si>
    <t>Água e Esgoto</t>
  </si>
  <si>
    <t xml:space="preserve">Energia elétrica </t>
  </si>
  <si>
    <t>Equipamento de informática</t>
  </si>
  <si>
    <t>Empilhadeira</t>
  </si>
  <si>
    <t>Guindaste</t>
  </si>
  <si>
    <t>Carrinho</t>
  </si>
  <si>
    <t>Palets</t>
  </si>
  <si>
    <t>Furtos, Roubos e Desaparecimentos</t>
  </si>
  <si>
    <t>Danos e Outras Avarias</t>
  </si>
  <si>
    <t>Almoxarife</t>
  </si>
  <si>
    <t>Auxiliar</t>
  </si>
  <si>
    <t>Mesas</t>
  </si>
  <si>
    <t>Cadeiras</t>
  </si>
  <si>
    <t>Armários</t>
  </si>
  <si>
    <t>Mobiliário de escritório</t>
  </si>
  <si>
    <t>Depreciação</t>
  </si>
  <si>
    <t xml:space="preserve">Valor do Terreno </t>
  </si>
  <si>
    <t xml:space="preserve">Valor das Instalações </t>
  </si>
  <si>
    <t xml:space="preserve">Depreciação da área </t>
  </si>
  <si>
    <t>Componentes</t>
  </si>
  <si>
    <t xml:space="preserve">Manutenção </t>
  </si>
  <si>
    <t xml:space="preserve">Almoxarifado </t>
  </si>
  <si>
    <t>ITENS</t>
  </si>
  <si>
    <t>Provisão</t>
  </si>
  <si>
    <t>Notebook</t>
  </si>
  <si>
    <t>Nobreak</t>
  </si>
  <si>
    <t>Aquecedor</t>
  </si>
  <si>
    <t>Ventilador</t>
  </si>
  <si>
    <t>Calculadora</t>
  </si>
  <si>
    <t>Talco industrial para luva de borracha kg 1</t>
  </si>
  <si>
    <t>Luva de proteção de borracha</t>
  </si>
  <si>
    <t>kg</t>
  </si>
  <si>
    <t>coletivo</t>
  </si>
  <si>
    <t>Colete refletivo 1</t>
  </si>
  <si>
    <t>Protetor solar, fator 30, com repelente contra insetos, 120 ml. 1</t>
  </si>
  <si>
    <t>Jogo de chave de fenda, 3,3x150mm, 4,5x15mm, 6,3x20mm, cabo</t>
  </si>
  <si>
    <t xml:space="preserve">Bolsa para acondicionar EPI’s </t>
  </si>
  <si>
    <t>Jaqueta Impermeável - NR-10</t>
  </si>
  <si>
    <t>120ml</t>
  </si>
  <si>
    <t>Alicate de bico redondo</t>
  </si>
  <si>
    <t xml:space="preserve">Alicate universal, cabo isolado para 1.000 V. </t>
  </si>
  <si>
    <t xml:space="preserve">Chave de boca ajustável 10” (inglesa) </t>
  </si>
  <si>
    <t xml:space="preserve">Canivete para eletricista lâmina 120 mm, com estojo. </t>
  </si>
  <si>
    <t>Chave teste de baixa tensão, isolada para 1.000 V2</t>
  </si>
  <si>
    <t>Lima mursa redonda</t>
  </si>
  <si>
    <t>Lima mursa chata</t>
  </si>
  <si>
    <t xml:space="preserve">Luxímetro, calibrado por instituição qualificada. </t>
  </si>
  <si>
    <t xml:space="preserve">Martelo pena 250g, com cabo. </t>
  </si>
  <si>
    <t>Martelo pena 500g, com cabo.</t>
  </si>
  <si>
    <t>Martelo de unha, com cabo.</t>
  </si>
  <si>
    <t xml:space="preserve">Prancheta de mão para anotações </t>
  </si>
  <si>
    <t xml:space="preserve">Sacola para içamento de ferramentas </t>
  </si>
  <si>
    <t xml:space="preserve">Talhadeira aço 200x19mm </t>
  </si>
  <si>
    <t xml:space="preserve">Tesourão para cortar cabos com seção até 70 mm² </t>
  </si>
  <si>
    <t xml:space="preserve">Trena de roda, em nylon, de no mínimo 50 m. </t>
  </si>
  <si>
    <t>Telefone móvel com linha local</t>
  </si>
  <si>
    <t>Jogo de chave Allen 1,5 à 10 mm</t>
  </si>
  <si>
    <t>Jogo de chave de boca, fixa 6 à 32 mm</t>
  </si>
  <si>
    <t>Jogo de chave combinada 6 à 22 mm</t>
  </si>
  <si>
    <t xml:space="preserve">Trena de 2m </t>
  </si>
  <si>
    <t>Alicate de comp. hidráulico, capacidade 12 t, com jogo de matrizes, 2,5mm² à 70 mm²</t>
  </si>
  <si>
    <t xml:space="preserve">Alicate Volt-Amperímetro, categoria IV </t>
  </si>
  <si>
    <t xml:space="preserve">Arco de serra ajustável com lâmina </t>
  </si>
  <si>
    <t xml:space="preserve">Computador de mão/smartphone </t>
  </si>
  <si>
    <t xml:space="preserve">Corda em polietileno ½” ou 13 mm, 2 pernas de 20 metros cada </t>
  </si>
  <si>
    <t xml:space="preserve">Escova de aço em “V” </t>
  </si>
  <si>
    <t>Esticador para cabos de alumínio 5,88 à 9,36 mm</t>
  </si>
  <si>
    <t>Esticador para cabos de cobre 5,88 à 7,42 mm</t>
  </si>
  <si>
    <t>Escada extensível de fibra de vidro, com 6 m alt. e máx. 18 kg</t>
  </si>
  <si>
    <t xml:space="preserve">Extrator de conector cunha simétrico </t>
  </si>
  <si>
    <t>Farolete portátil, 12 Vcc, com 20 m de cabo, para ligação em tomada no veículo.</t>
  </si>
  <si>
    <t>Giroflex 12V, amarelo, com imã para veículo</t>
  </si>
  <si>
    <t>Mapa atualizado do sistema viário do município</t>
  </si>
  <si>
    <t xml:space="preserve">GPS automotivo com tela de no mínimo 7” </t>
  </si>
  <si>
    <t>Marreta de 1 kg</t>
  </si>
  <si>
    <t>Guincho portátil 625/1200 dan</t>
  </si>
  <si>
    <t>Alicate bombeiro cabo isolado para 1000 V, 305 mm, abertura 85 mm</t>
  </si>
  <si>
    <t>Seguro Patrimonial</t>
  </si>
  <si>
    <t xml:space="preserve">Contrato de descontaminação e descarte </t>
  </si>
  <si>
    <t>Caçamba</t>
  </si>
  <si>
    <t>Braço Posterior</t>
  </si>
  <si>
    <t>Braço Anterior</t>
  </si>
  <si>
    <t>Coluna Giratória</t>
  </si>
  <si>
    <t>Base</t>
  </si>
  <si>
    <t>Estabilizadores</t>
  </si>
  <si>
    <t>Comando Inferior</t>
  </si>
  <si>
    <t>Comando Superior</t>
  </si>
  <si>
    <t xml:space="preserve">Auxiliar de Almoxarife </t>
  </si>
  <si>
    <t>Pés de Apoio</t>
  </si>
  <si>
    <t>Lanças Hidráulicas Extensíveis</t>
  </si>
  <si>
    <t xml:space="preserve">Treinamento do Operador </t>
  </si>
  <si>
    <t>EQUIPAMENTO PARA ELEVAÇÃO</t>
  </si>
  <si>
    <t>Bombas hidráulicas</t>
  </si>
  <si>
    <t>Tomadas de força</t>
  </si>
  <si>
    <t>Válvulas;</t>
  </si>
  <si>
    <t>Soldas;</t>
  </si>
  <si>
    <t>Pinturas.</t>
  </si>
  <si>
    <t>Conexões</t>
  </si>
  <si>
    <t>Mangueiras</t>
  </si>
  <si>
    <t>Válvulas de Contrabalanço</t>
  </si>
  <si>
    <t>Válvulas de retenção</t>
  </si>
  <si>
    <t>Válvulas de Momento de Carga</t>
  </si>
  <si>
    <t>Brunimento de cilindros</t>
  </si>
  <si>
    <t>Polimento, retífica e cromo de Hastes</t>
  </si>
  <si>
    <t>Troca de vedações de cilindros</t>
  </si>
  <si>
    <t>Comando hidráulico e eletrohidráulico</t>
  </si>
  <si>
    <t>Teste de carga para inspeção;</t>
  </si>
  <si>
    <t>Troca de óleo e filtros</t>
  </si>
  <si>
    <t>Flushing (filtragem do óleo hidráulico);</t>
  </si>
  <si>
    <t>Grampos</t>
  </si>
  <si>
    <t>Conexões e mangueiras</t>
  </si>
  <si>
    <t>Regulagem da pressão do equipamento;</t>
  </si>
  <si>
    <t>Reapertos gerais</t>
  </si>
  <si>
    <t>TOTAL CUSTOS FIXOS</t>
  </si>
  <si>
    <t>TOTAL CUSTOS VARIÁVEIS</t>
  </si>
  <si>
    <t>TOTAL EQUIPAMENTO PARA ELEVAÇÃO</t>
  </si>
  <si>
    <t>0,30 a 0,60% sobre a base de contribuição para o INSS</t>
  </si>
  <si>
    <t>SENAR</t>
  </si>
  <si>
    <t>SESCOOP</t>
  </si>
  <si>
    <t>0,20 a 2,50% sobre a base de contribuição para o INSS</t>
  </si>
  <si>
    <t>2,5% sobre a base de contribuição para o INSS</t>
  </si>
  <si>
    <t>CUSTO MÉDIO ANUAL</t>
  </si>
  <si>
    <t>CUSTO MÉDIO MENSAL</t>
  </si>
  <si>
    <t>CUSTO MÉDIO TOTAL</t>
  </si>
  <si>
    <r>
      <t>Área (m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)</t>
    </r>
  </si>
  <si>
    <r>
      <t xml:space="preserve">Operação do </t>
    </r>
    <r>
      <rPr>
        <b/>
        <i/>
        <sz val="10"/>
        <color indexed="12"/>
        <rFont val="Arial"/>
        <family val="2"/>
      </rPr>
      <t>Call Center</t>
    </r>
  </si>
  <si>
    <r>
      <t>Área do Almoxarifado (m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)</t>
    </r>
  </si>
  <si>
    <t>Aditivo</t>
  </si>
  <si>
    <t>Motor</t>
  </si>
  <si>
    <t>Radiador</t>
  </si>
  <si>
    <t>Transmissão</t>
  </si>
  <si>
    <t>Amortecedor</t>
  </si>
  <si>
    <t>Nacionais</t>
  </si>
  <si>
    <t>Importados</t>
  </si>
  <si>
    <t>Bateria</t>
  </si>
  <si>
    <t>Bóia de tanque</t>
  </si>
  <si>
    <t>Bomba</t>
  </si>
  <si>
    <t>De água</t>
  </si>
  <si>
    <t>De combustível</t>
  </si>
  <si>
    <t>De óleo</t>
  </si>
  <si>
    <t>Coifa</t>
  </si>
  <si>
    <t>Eixo</t>
  </si>
  <si>
    <t>Homocinética</t>
  </si>
  <si>
    <t>Correia</t>
  </si>
  <si>
    <t>Alternador</t>
  </si>
  <si>
    <t>Comando</t>
  </si>
  <si>
    <t>Direção hidráulica</t>
  </si>
  <si>
    <t>Direção</t>
  </si>
  <si>
    <t>Barra</t>
  </si>
  <si>
    <t>Caixa</t>
  </si>
  <si>
    <t>Terminal</t>
  </si>
  <si>
    <t>Terminal axial</t>
  </si>
  <si>
    <t>Caixa de direção</t>
  </si>
  <si>
    <t>Kit de adaptação</t>
  </si>
  <si>
    <t>Mangueira</t>
  </si>
  <si>
    <t>Embreagem</t>
  </si>
  <si>
    <t>Atuadores</t>
  </si>
  <si>
    <t>Cilindros</t>
  </si>
  <si>
    <t>Disco</t>
  </si>
  <si>
    <t>Kit</t>
  </si>
  <si>
    <t>Plato</t>
  </si>
  <si>
    <t>Rolamento</t>
  </si>
  <si>
    <t>Filtro</t>
  </si>
  <si>
    <t>Ar</t>
  </si>
  <si>
    <t>Cabine / ar condicionado</t>
  </si>
  <si>
    <t>Combustível</t>
  </si>
  <si>
    <t>Freio</t>
  </si>
  <si>
    <t>Cilindro de roda</t>
  </si>
  <si>
    <t>Cilindro mestre</t>
  </si>
  <si>
    <t>Fluído</t>
  </si>
  <si>
    <t>Lonas</t>
  </si>
  <si>
    <t>Pastilhas</t>
  </si>
  <si>
    <t>Sapata com lona</t>
  </si>
  <si>
    <t>Servo freio</t>
  </si>
  <si>
    <t>Tambor</t>
  </si>
  <si>
    <t>Válvula equalizadora</t>
  </si>
  <si>
    <t>Eixo completo</t>
  </si>
  <si>
    <t>Lado câmbio</t>
  </si>
  <si>
    <t>Lado roda</t>
  </si>
  <si>
    <t>Ignição</t>
  </si>
  <si>
    <t>Bobina</t>
  </si>
  <si>
    <t>Cabo de vela</t>
  </si>
  <si>
    <t>Rotor</t>
  </si>
  <si>
    <t>Tampa de distribuição</t>
  </si>
  <si>
    <t>Velas</t>
  </si>
  <si>
    <t>Injeção</t>
  </si>
  <si>
    <t>Atuador marcha lenta</t>
  </si>
  <si>
    <t>Bico injetor</t>
  </si>
  <si>
    <t>Corpo de borboleta</t>
  </si>
  <si>
    <t>Módulo</t>
  </si>
  <si>
    <t>Regulador de pressão</t>
  </si>
  <si>
    <t>Sensor</t>
  </si>
  <si>
    <t>Sonda lambda</t>
  </si>
  <si>
    <t>Lâmpada</t>
  </si>
  <si>
    <t>Farol</t>
  </si>
  <si>
    <t>Pisca / sinalização</t>
  </si>
  <si>
    <t>Lubrificante</t>
  </si>
  <si>
    <t>Óleo câmbio</t>
  </si>
  <si>
    <t>Óleo direção hidráulica</t>
  </si>
  <si>
    <t>Óleo motor</t>
  </si>
  <si>
    <t>Óleo transmissão</t>
  </si>
  <si>
    <t>Anel</t>
  </si>
  <si>
    <t>Bronzina</t>
  </si>
  <si>
    <t>Carter</t>
  </si>
  <si>
    <t>Comando de válvula</t>
  </si>
  <si>
    <t>Kit de motor</t>
  </si>
  <si>
    <t>Pistão</t>
  </si>
  <si>
    <t>Tucho</t>
  </si>
  <si>
    <t>Válvula</t>
  </si>
  <si>
    <t>Reservatório</t>
  </si>
  <si>
    <t>Retentor</t>
  </si>
  <si>
    <t>Câmbio / diferencial</t>
  </si>
  <si>
    <t>Roda</t>
  </si>
  <si>
    <t>Cubos</t>
  </si>
  <si>
    <t>Tensionador</t>
  </si>
  <si>
    <t>Suspensão</t>
  </si>
  <si>
    <t>Balança</t>
  </si>
  <si>
    <t>Batente</t>
  </si>
  <si>
    <t>Bieleta</t>
  </si>
  <si>
    <t>Bucha</t>
  </si>
  <si>
    <t>Mola</t>
  </si>
  <si>
    <t>Pivo</t>
  </si>
  <si>
    <t>Trirante</t>
  </si>
  <si>
    <t>Anel sincronizador</t>
  </si>
  <si>
    <t>Cruzeta</t>
  </si>
  <si>
    <t>Trizeta</t>
  </si>
  <si>
    <t>Tulipa</t>
  </si>
  <si>
    <t>Rodagem</t>
  </si>
  <si>
    <t xml:space="preserve">Depreciação do Capital </t>
  </si>
  <si>
    <t>Câmaras</t>
  </si>
  <si>
    <t>Protetores</t>
  </si>
  <si>
    <t>Recapagens</t>
  </si>
  <si>
    <t>Pneus</t>
  </si>
  <si>
    <t>Custos para Contingências</t>
  </si>
  <si>
    <t>Depreciação do Capital Imobilizado</t>
  </si>
  <si>
    <t>Provisão para Despesas Causadas por Terceiros</t>
  </si>
  <si>
    <t>TABELA II - COMPOSIÇÃO DE CUSTOS DE INSTALAÇÃO INICIAL</t>
  </si>
  <si>
    <t>TABELA I - COMPOSIÇÃO DO INVESTIMENTO INICIAL</t>
  </si>
  <si>
    <t>Transporte de material até o local de instalção</t>
  </si>
  <si>
    <t>TABELA III - COMPOSIÇÃO DOS CUSTOS ANUAIS COM OPERAÇÃO E MANUTENÇÃO</t>
  </si>
  <si>
    <t xml:space="preserve">TABELA IV - COMPOSIÇÃO DOS CUSTOS DE REMOÇÃO AO FINAL DA VIDA ÚTIL </t>
  </si>
  <si>
    <t>Materiais de Segurança</t>
  </si>
  <si>
    <t>TABELA V - COMPOSIÇÃO DOS CUSTOS ANUAIS COM DESCARTE DE LÂMPADAS</t>
  </si>
  <si>
    <t>FÓRMULA DE CÁLCULO</t>
  </si>
  <si>
    <t>PERCENTUAL (%)</t>
  </si>
  <si>
    <t>TABELA VI - COMPOSIÇÃO DO CUSTO MÉDIO COM MÃO DE OBRA</t>
  </si>
  <si>
    <t>TABELA VII - COMPOSIÇÃO DOS CUSTOS ADMINISTRATIVOS ANUAIS, DIRETOS E INDIRETOS</t>
  </si>
  <si>
    <t>TABELA VIII - COMPOSIÇÃO DOS CUSTOS ANUAIS COM VEÍCULO LEVE, PARA EXECUÇÃO DE SERVIÇOS DE FISCALIZAÇÃO</t>
  </si>
  <si>
    <t>TABELA IX - COMPOSIÇÃO DOS CUSTOS  ANUAIS COM VEÍCULO PESADO, PARA EXECUÇÃO DE SERVIÇOS DE MANUTENÇÃO</t>
  </si>
  <si>
    <t>R$</t>
  </si>
  <si>
    <t>R$ Total</t>
  </si>
  <si>
    <t xml:space="preserve"> TABELA X - COMPOSIÇÃO DO CUSTO ANUAL COM FERRAMENTAS, PARA EXECUÇÃO DE SERVIÇOS EM REDES DE ILUMINAÇÃO PÚBLICA - IP</t>
  </si>
  <si>
    <t xml:space="preserve"> TABELA XI - COMPOSIÇÃO DO CUSTO ANUAL COM EQUIPAMENTOS DE PROTEÇÃO, PARA EXECUÇÃO DE SERVIÇOS DE MANUTENÇÃO</t>
  </si>
  <si>
    <t>Tipo A - RELAÇÃO DE MATERIAIS E COMPONENTE DE REDES DE ILUMINAÇÃO PÚBLICA</t>
  </si>
  <si>
    <t>Tipo B - RELAÇÃO DE SERVIÇOS DE OPERAÇÃO E MANUTENÇÃO</t>
  </si>
  <si>
    <t>TABELA XII - COMPOSIÇÃO DOS CUSTOS ANUAIS COM ALMOXARIFADO DE MATERIAIS DE IP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</si>
</sst>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12"/>
      <name val="Calibri"/>
      <family val="2"/>
    </font>
    <font>
      <sz val="10"/>
      <color indexed="17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sz val="11"/>
      <color rgb="FF0000CC"/>
      <name val="Calibri"/>
      <family val="2"/>
    </font>
    <font>
      <sz val="10"/>
      <color rgb="FF00B050"/>
      <name val="Arial"/>
      <family val="2"/>
    </font>
    <font>
      <b/>
      <sz val="11"/>
      <color rgb="FF0000CC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ck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horizontal="center"/>
    </xf>
    <xf numFmtId="4" fontId="55" fillId="0" borderId="12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 horizontal="center"/>
    </xf>
    <xf numFmtId="4" fontId="56" fillId="0" borderId="10" xfId="0" applyNumberFormat="1" applyFont="1" applyBorder="1" applyAlignment="1">
      <alignment horizontal="right"/>
    </xf>
    <xf numFmtId="4" fontId="56" fillId="0" borderId="14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 horizontal="center"/>
    </xf>
    <xf numFmtId="4" fontId="56" fillId="0" borderId="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4" fontId="56" fillId="0" borderId="10" xfId="0" applyNumberFormat="1" applyFont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14" xfId="0" applyFont="1" applyFill="1" applyBorder="1" applyAlignment="1">
      <alignment horizontal="center"/>
    </xf>
    <xf numFmtId="4" fontId="56" fillId="0" borderId="14" xfId="0" applyNumberFormat="1" applyFont="1" applyFill="1" applyBorder="1" applyAlignment="1">
      <alignment/>
    </xf>
    <xf numFmtId="0" fontId="56" fillId="0" borderId="15" xfId="0" applyFont="1" applyBorder="1" applyAlignment="1">
      <alignment/>
    </xf>
    <xf numFmtId="4" fontId="56" fillId="0" borderId="16" xfId="0" applyNumberFormat="1" applyFont="1" applyBorder="1" applyAlignment="1">
      <alignment/>
    </xf>
    <xf numFmtId="4" fontId="56" fillId="33" borderId="14" xfId="0" applyNumberFormat="1" applyFont="1" applyFill="1" applyBorder="1" applyAlignment="1">
      <alignment/>
    </xf>
    <xf numFmtId="4" fontId="56" fillId="0" borderId="13" xfId="0" applyNumberFormat="1" applyFont="1" applyBorder="1" applyAlignment="1">
      <alignment/>
    </xf>
    <xf numFmtId="0" fontId="58" fillId="0" borderId="10" xfId="0" applyFont="1" applyBorder="1" applyAlignment="1">
      <alignment/>
    </xf>
    <xf numFmtId="4" fontId="57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59" fillId="0" borderId="10" xfId="0" applyNumberFormat="1" applyFont="1" applyBorder="1" applyAlignment="1">
      <alignment/>
    </xf>
    <xf numFmtId="4" fontId="57" fillId="0" borderId="0" xfId="0" applyNumberFormat="1" applyFont="1" applyBorder="1" applyAlignment="1">
      <alignment horizontal="right"/>
    </xf>
    <xf numFmtId="0" fontId="54" fillId="0" borderId="17" xfId="0" applyFont="1" applyBorder="1" applyAlignment="1">
      <alignment/>
    </xf>
    <xf numFmtId="3" fontId="55" fillId="0" borderId="17" xfId="0" applyNumberFormat="1" applyFont="1" applyBorder="1" applyAlignment="1">
      <alignment horizontal="right"/>
    </xf>
    <xf numFmtId="4" fontId="55" fillId="0" borderId="17" xfId="0" applyNumberFormat="1" applyFont="1" applyBorder="1" applyAlignment="1">
      <alignment/>
    </xf>
    <xf numFmtId="4" fontId="55" fillId="0" borderId="17" xfId="0" applyNumberFormat="1" applyFont="1" applyBorder="1" applyAlignment="1">
      <alignment horizontal="right"/>
    </xf>
    <xf numFmtId="0" fontId="56" fillId="0" borderId="18" xfId="0" applyFont="1" applyBorder="1" applyAlignment="1">
      <alignment/>
    </xf>
    <xf numFmtId="3" fontId="57" fillId="0" borderId="19" xfId="0" applyNumberFormat="1" applyFont="1" applyBorder="1" applyAlignment="1">
      <alignment horizontal="right"/>
    </xf>
    <xf numFmtId="4" fontId="57" fillId="0" borderId="20" xfId="0" applyNumberFormat="1" applyFont="1" applyBorder="1" applyAlignment="1">
      <alignment horizontal="center"/>
    </xf>
    <xf numFmtId="4" fontId="57" fillId="0" borderId="21" xfId="0" applyNumberFormat="1" applyFont="1" applyBorder="1" applyAlignment="1">
      <alignment horizontal="right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/>
    </xf>
    <xf numFmtId="3" fontId="57" fillId="0" borderId="24" xfId="0" applyNumberFormat="1" applyFont="1" applyBorder="1" applyAlignment="1">
      <alignment horizontal="center"/>
    </xf>
    <xf numFmtId="4" fontId="57" fillId="0" borderId="25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right"/>
    </xf>
    <xf numFmtId="0" fontId="56" fillId="0" borderId="22" xfId="0" applyFont="1" applyBorder="1" applyAlignment="1">
      <alignment horizontal="center"/>
    </xf>
    <xf numFmtId="3" fontId="56" fillId="0" borderId="25" xfId="0" applyNumberFormat="1" applyFont="1" applyBorder="1" applyAlignment="1">
      <alignment horizontal="center"/>
    </xf>
    <xf numFmtId="4" fontId="56" fillId="0" borderId="25" xfId="0" applyNumberFormat="1" applyFont="1" applyBorder="1" applyAlignment="1">
      <alignment horizontal="center"/>
    </xf>
    <xf numFmtId="4" fontId="56" fillId="0" borderId="27" xfId="47" applyNumberFormat="1" applyFont="1" applyFill="1" applyBorder="1" applyAlignment="1" applyProtection="1">
      <alignment horizontal="right"/>
      <protection/>
    </xf>
    <xf numFmtId="0" fontId="56" fillId="0" borderId="28" xfId="0" applyFont="1" applyBorder="1" applyAlignment="1">
      <alignment horizontal="center"/>
    </xf>
    <xf numFmtId="0" fontId="56" fillId="0" borderId="26" xfId="0" applyFont="1" applyBorder="1" applyAlignment="1">
      <alignment/>
    </xf>
    <xf numFmtId="4" fontId="56" fillId="0" borderId="25" xfId="47" applyNumberFormat="1" applyFont="1" applyFill="1" applyBorder="1" applyAlignment="1" applyProtection="1">
      <alignment horizontal="center"/>
      <protection/>
    </xf>
    <xf numFmtId="0" fontId="56" fillId="0" borderId="28" xfId="0" applyFont="1" applyBorder="1" applyAlignment="1">
      <alignment/>
    </xf>
    <xf numFmtId="0" fontId="55" fillId="0" borderId="29" xfId="0" applyFont="1" applyBorder="1" applyAlignment="1">
      <alignment horizontal="center"/>
    </xf>
    <xf numFmtId="3" fontId="57" fillId="0" borderId="30" xfId="0" applyNumberFormat="1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4" fontId="57" fillId="0" borderId="24" xfId="0" applyNumberFormat="1" applyFont="1" applyBorder="1" applyAlignment="1">
      <alignment horizontal="center"/>
    </xf>
    <xf numFmtId="0" fontId="56" fillId="0" borderId="25" xfId="0" applyFont="1" applyBorder="1" applyAlignment="1">
      <alignment/>
    </xf>
    <xf numFmtId="0" fontId="0" fillId="0" borderId="0" xfId="0" applyAlignment="1">
      <alignment horizontal="right"/>
    </xf>
    <xf numFmtId="4" fontId="57" fillId="0" borderId="25" xfId="0" applyNumberFormat="1" applyFont="1" applyBorder="1" applyAlignment="1">
      <alignment horizontal="right"/>
    </xf>
    <xf numFmtId="4" fontId="56" fillId="0" borderId="25" xfId="47" applyNumberFormat="1" applyFont="1" applyFill="1" applyBorder="1" applyAlignment="1" applyProtection="1">
      <alignment horizontal="right"/>
      <protection/>
    </xf>
    <xf numFmtId="4" fontId="56" fillId="0" borderId="25" xfId="0" applyNumberFormat="1" applyFont="1" applyBorder="1" applyAlignment="1">
      <alignment horizontal="right"/>
    </xf>
    <xf numFmtId="0" fontId="56" fillId="0" borderId="32" xfId="0" applyFont="1" applyBorder="1" applyAlignment="1">
      <alignment/>
    </xf>
    <xf numFmtId="3" fontId="57" fillId="0" borderId="31" xfId="0" applyNumberFormat="1" applyFont="1" applyBorder="1" applyAlignment="1">
      <alignment horizontal="center"/>
    </xf>
    <xf numFmtId="3" fontId="57" fillId="0" borderId="33" xfId="0" applyNumberFormat="1" applyFont="1" applyBorder="1" applyAlignment="1">
      <alignment horizontal="right"/>
    </xf>
    <xf numFmtId="4" fontId="57" fillId="0" borderId="34" xfId="0" applyNumberFormat="1" applyFont="1" applyBorder="1" applyAlignment="1">
      <alignment horizontal="right"/>
    </xf>
    <xf numFmtId="4" fontId="57" fillId="0" borderId="35" xfId="0" applyNumberFormat="1" applyFont="1" applyBorder="1" applyAlignment="1">
      <alignment horizontal="right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5" fillId="0" borderId="0" xfId="0" applyFont="1" applyAlignment="1">
      <alignment horizontal="justify" vertical="center"/>
    </xf>
    <xf numFmtId="0" fontId="54" fillId="0" borderId="13" xfId="0" applyFont="1" applyBorder="1" applyAlignment="1">
      <alignment/>
    </xf>
    <xf numFmtId="0" fontId="56" fillId="0" borderId="13" xfId="0" applyFont="1" applyBorder="1" applyAlignment="1">
      <alignment horizontal="justify" vertical="center"/>
    </xf>
    <xf numFmtId="0" fontId="56" fillId="0" borderId="10" xfId="0" applyFont="1" applyBorder="1" applyAlignment="1">
      <alignment/>
    </xf>
    <xf numFmtId="0" fontId="59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3" fontId="56" fillId="0" borderId="24" xfId="0" applyNumberFormat="1" applyFont="1" applyBorder="1" applyAlignment="1">
      <alignment horizontal="center"/>
    </xf>
    <xf numFmtId="0" fontId="56" fillId="0" borderId="25" xfId="0" applyFont="1" applyBorder="1" applyAlignment="1">
      <alignment horizontal="justify" vertical="center"/>
    </xf>
    <xf numFmtId="0" fontId="56" fillId="0" borderId="26" xfId="0" applyFont="1" applyBorder="1" applyAlignment="1">
      <alignment horizontal="left"/>
    </xf>
    <xf numFmtId="0" fontId="56" fillId="0" borderId="23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4" fontId="56" fillId="0" borderId="26" xfId="47" applyNumberFormat="1" applyFont="1" applyFill="1" applyBorder="1" applyAlignment="1" applyProtection="1">
      <alignment horizontal="right"/>
      <protection/>
    </xf>
    <xf numFmtId="0" fontId="56" fillId="0" borderId="26" xfId="0" applyFont="1" applyBorder="1" applyAlignment="1">
      <alignment horizontal="justify" vertical="center"/>
    </xf>
    <xf numFmtId="0" fontId="58" fillId="0" borderId="36" xfId="0" applyFont="1" applyBorder="1" applyAlignment="1">
      <alignment horizontal="center"/>
    </xf>
    <xf numFmtId="0" fontId="58" fillId="0" borderId="15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5" xfId="0" applyFont="1" applyBorder="1" applyAlignment="1">
      <alignment horizontal="right"/>
    </xf>
    <xf numFmtId="0" fontId="60" fillId="0" borderId="16" xfId="0" applyFont="1" applyBorder="1" applyAlignment="1">
      <alignment horizontal="right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/>
    </xf>
    <xf numFmtId="0" fontId="60" fillId="0" borderId="38" xfId="0" applyFont="1" applyBorder="1" applyAlignment="1">
      <alignment horizontal="right"/>
    </xf>
    <xf numFmtId="0" fontId="60" fillId="0" borderId="39" xfId="0" applyFont="1" applyBorder="1" applyAlignment="1">
      <alignment horizontal="right"/>
    </xf>
    <xf numFmtId="0" fontId="56" fillId="0" borderId="40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56" fillId="0" borderId="4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7" fillId="0" borderId="27" xfId="0" applyFont="1" applyBorder="1" applyAlignment="1">
      <alignment/>
    </xf>
    <xf numFmtId="4" fontId="57" fillId="0" borderId="28" xfId="47" applyNumberFormat="1" applyFont="1" applyFill="1" applyBorder="1" applyAlignment="1" applyProtection="1">
      <alignment horizontal="right"/>
      <protection/>
    </xf>
    <xf numFmtId="0" fontId="56" fillId="0" borderId="26" xfId="0" applyFont="1" applyBorder="1" applyAlignment="1">
      <alignment horizontal="center"/>
    </xf>
    <xf numFmtId="4" fontId="56" fillId="0" borderId="26" xfId="0" applyNumberFormat="1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3" fontId="56" fillId="0" borderId="26" xfId="0" applyNumberFormat="1" applyFont="1" applyBorder="1" applyAlignment="1">
      <alignment horizontal="center"/>
    </xf>
    <xf numFmtId="4" fontId="56" fillId="0" borderId="26" xfId="47" applyNumberFormat="1" applyFont="1" applyFill="1" applyBorder="1" applyAlignment="1" applyProtection="1">
      <alignment horizontal="center"/>
      <protection/>
    </xf>
    <xf numFmtId="4" fontId="57" fillId="0" borderId="28" xfId="47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4" fontId="57" fillId="0" borderId="40" xfId="0" applyNumberFormat="1" applyFont="1" applyBorder="1" applyAlignment="1">
      <alignment horizontal="left"/>
    </xf>
    <xf numFmtId="4" fontId="6" fillId="0" borderId="40" xfId="0" applyNumberFormat="1" applyFont="1" applyBorder="1" applyAlignment="1">
      <alignment horizontal="left"/>
    </xf>
    <xf numFmtId="0" fontId="53" fillId="0" borderId="11" xfId="0" applyFont="1" applyBorder="1" applyAlignment="1">
      <alignment/>
    </xf>
    <xf numFmtId="0" fontId="56" fillId="0" borderId="41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right"/>
    </xf>
    <xf numFmtId="0" fontId="57" fillId="0" borderId="16" xfId="0" applyFont="1" applyBorder="1" applyAlignment="1">
      <alignment horizontal="right"/>
    </xf>
    <xf numFmtId="0" fontId="56" fillId="0" borderId="0" xfId="0" applyFont="1" applyAlignment="1">
      <alignment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/>
    </xf>
    <xf numFmtId="0" fontId="57" fillId="0" borderId="38" xfId="0" applyFont="1" applyBorder="1" applyAlignment="1">
      <alignment horizontal="right"/>
    </xf>
    <xf numFmtId="0" fontId="57" fillId="0" borderId="39" xfId="0" applyFont="1" applyBorder="1" applyAlignment="1">
      <alignment horizontal="right"/>
    </xf>
    <xf numFmtId="0" fontId="56" fillId="0" borderId="37" xfId="0" applyFont="1" applyBorder="1" applyAlignment="1">
      <alignment horizontal="center"/>
    </xf>
    <xf numFmtId="0" fontId="56" fillId="0" borderId="39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6" fillId="0" borderId="42" xfId="0" applyFont="1" applyBorder="1" applyAlignment="1">
      <alignment horizontal="center"/>
    </xf>
    <xf numFmtId="0" fontId="56" fillId="0" borderId="43" xfId="0" applyFont="1" applyBorder="1" applyAlignment="1">
      <alignment/>
    </xf>
    <xf numFmtId="0" fontId="57" fillId="0" borderId="43" xfId="0" applyFont="1" applyBorder="1" applyAlignment="1">
      <alignment/>
    </xf>
    <xf numFmtId="0" fontId="57" fillId="0" borderId="43" xfId="0" applyFont="1" applyBorder="1" applyAlignment="1">
      <alignment horizontal="right"/>
    </xf>
    <xf numFmtId="0" fontId="57" fillId="0" borderId="44" xfId="0" applyFont="1" applyBorder="1" applyAlignment="1">
      <alignment horizontal="right"/>
    </xf>
    <xf numFmtId="0" fontId="53" fillId="0" borderId="0" xfId="0" applyFont="1" applyAlignment="1">
      <alignment horizontal="left"/>
    </xf>
    <xf numFmtId="4" fontId="53" fillId="0" borderId="0" xfId="0" applyNumberFormat="1" applyFont="1" applyAlignment="1">
      <alignment horizontal="right"/>
    </xf>
    <xf numFmtId="0" fontId="53" fillId="0" borderId="10" xfId="0" applyFont="1" applyBorder="1" applyAlignment="1">
      <alignment horizontal="left"/>
    </xf>
    <xf numFmtId="4" fontId="53" fillId="0" borderId="10" xfId="0" applyNumberFormat="1" applyFont="1" applyBorder="1" applyAlignment="1">
      <alignment horizontal="right"/>
    </xf>
    <xf numFmtId="0" fontId="56" fillId="0" borderId="13" xfId="0" applyFont="1" applyBorder="1" applyAlignment="1">
      <alignment horizontal="left"/>
    </xf>
    <xf numFmtId="4" fontId="56" fillId="0" borderId="14" xfId="0" applyNumberFormat="1" applyFont="1" applyBorder="1" applyAlignment="1">
      <alignment horizontal="right"/>
    </xf>
    <xf numFmtId="10" fontId="56" fillId="0" borderId="13" xfId="0" applyNumberFormat="1" applyFont="1" applyBorder="1" applyAlignment="1">
      <alignment horizontal="left"/>
    </xf>
    <xf numFmtId="0" fontId="56" fillId="0" borderId="0" xfId="0" applyFont="1" applyAlignment="1">
      <alignment horizontal="left"/>
    </xf>
    <xf numFmtId="4" fontId="56" fillId="0" borderId="0" xfId="0" applyNumberFormat="1" applyFont="1" applyAlignment="1">
      <alignment horizontal="right"/>
    </xf>
    <xf numFmtId="0" fontId="56" fillId="0" borderId="40" xfId="0" applyFont="1" applyBorder="1" applyAlignment="1">
      <alignment horizontal="left"/>
    </xf>
    <xf numFmtId="0" fontId="57" fillId="0" borderId="36" xfId="0" applyFont="1" applyBorder="1" applyAlignment="1">
      <alignment/>
    </xf>
    <xf numFmtId="0" fontId="55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56" fillId="0" borderId="0" xfId="0" applyFont="1" applyAlignment="1">
      <alignment horizontal="right"/>
    </xf>
    <xf numFmtId="3" fontId="56" fillId="0" borderId="0" xfId="0" applyNumberFormat="1" applyFont="1" applyAlignment="1">
      <alignment horizontal="center"/>
    </xf>
    <xf numFmtId="4" fontId="56" fillId="0" borderId="0" xfId="0" applyNumberFormat="1" applyFont="1" applyBorder="1" applyAlignment="1">
      <alignment horizontal="right"/>
    </xf>
    <xf numFmtId="0" fontId="56" fillId="0" borderId="0" xfId="0" applyFont="1" applyAlignment="1">
      <alignment horizontal="center"/>
    </xf>
    <xf numFmtId="9" fontId="56" fillId="0" borderId="0" xfId="0" applyNumberFormat="1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4" fontId="57" fillId="0" borderId="14" xfId="0" applyNumberFormat="1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4" fontId="5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4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4" fontId="56" fillId="0" borderId="0" xfId="0" applyNumberFormat="1" applyFont="1" applyAlignment="1">
      <alignment/>
    </xf>
    <xf numFmtId="0" fontId="53" fillId="0" borderId="40" xfId="0" applyFont="1" applyBorder="1" applyAlignment="1">
      <alignment/>
    </xf>
    <xf numFmtId="4" fontId="54" fillId="0" borderId="13" xfId="0" applyNumberFormat="1" applyFont="1" applyBorder="1" applyAlignment="1">
      <alignment/>
    </xf>
    <xf numFmtId="4" fontId="54" fillId="0" borderId="10" xfId="0" applyNumberFormat="1" applyFont="1" applyBorder="1" applyAlignment="1">
      <alignment horizontal="left"/>
    </xf>
    <xf numFmtId="0" fontId="54" fillId="0" borderId="14" xfId="0" applyFont="1" applyBorder="1" applyAlignment="1">
      <alignment horizontal="center"/>
    </xf>
    <xf numFmtId="4" fontId="54" fillId="0" borderId="14" xfId="0" applyNumberFormat="1" applyFont="1" applyBorder="1" applyAlignment="1">
      <alignment horizontal="right"/>
    </xf>
    <xf numFmtId="0" fontId="56" fillId="0" borderId="13" xfId="0" applyFont="1" applyBorder="1" applyAlignment="1">
      <alignment horizontal="center"/>
    </xf>
    <xf numFmtId="0" fontId="57" fillId="0" borderId="14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7" fillId="0" borderId="14" xfId="0" applyFont="1" applyBorder="1" applyAlignment="1">
      <alignment/>
    </xf>
    <xf numFmtId="4" fontId="54" fillId="0" borderId="1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58" fillId="34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0" fillId="0" borderId="40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6" fillId="34" borderId="10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6" fillId="0" borderId="21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40" xfId="0" applyFont="1" applyBorder="1" applyAlignment="1">
      <alignment/>
    </xf>
    <xf numFmtId="0" fontId="57" fillId="0" borderId="13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4" fontId="56" fillId="34" borderId="10" xfId="0" applyNumberFormat="1" applyFont="1" applyFill="1" applyBorder="1" applyAlignment="1">
      <alignment horizontal="right"/>
    </xf>
    <xf numFmtId="0" fontId="56" fillId="35" borderId="0" xfId="0" applyFont="1" applyFill="1" applyBorder="1" applyAlignment="1">
      <alignment/>
    </xf>
    <xf numFmtId="4" fontId="57" fillId="34" borderId="13" xfId="0" applyNumberFormat="1" applyFont="1" applyFill="1" applyBorder="1" applyAlignment="1">
      <alignment/>
    </xf>
    <xf numFmtId="4" fontId="57" fillId="34" borderId="14" xfId="0" applyNumberFormat="1" applyFont="1" applyFill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4" fillId="0" borderId="10" xfId="0" applyNumberFormat="1" applyFont="1" applyBorder="1" applyAlignment="1">
      <alignment horizontal="right"/>
    </xf>
    <xf numFmtId="4" fontId="54" fillId="34" borderId="13" xfId="0" applyNumberFormat="1" applyFont="1" applyFill="1" applyBorder="1" applyAlignment="1">
      <alignment horizontal="right"/>
    </xf>
    <xf numFmtId="4" fontId="57" fillId="34" borderId="27" xfId="47" applyNumberFormat="1" applyFont="1" applyFill="1" applyBorder="1" applyAlignment="1" applyProtection="1">
      <alignment horizontal="right"/>
      <protection/>
    </xf>
    <xf numFmtId="0" fontId="57" fillId="0" borderId="26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3" fillId="34" borderId="14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8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01.140625" style="0" customWidth="1"/>
  </cols>
  <sheetData>
    <row r="1" spans="1:2" ht="15">
      <c r="A1" s="190" t="s">
        <v>1146</v>
      </c>
      <c r="B1" s="7"/>
    </row>
    <row r="2" spans="1:2" ht="15">
      <c r="A2" s="191" t="s">
        <v>268</v>
      </c>
      <c r="B2" s="192" t="s">
        <v>611</v>
      </c>
    </row>
    <row r="3" spans="1:2" ht="15">
      <c r="A3" s="101">
        <v>1</v>
      </c>
      <c r="B3" s="102" t="s">
        <v>0</v>
      </c>
    </row>
    <row r="4" spans="1:2" ht="15">
      <c r="A4" s="101">
        <v>2</v>
      </c>
      <c r="B4" s="102" t="s">
        <v>1</v>
      </c>
    </row>
    <row r="5" spans="1:2" ht="15">
      <c r="A5" s="101">
        <v>3</v>
      </c>
      <c r="B5" s="102" t="s">
        <v>2</v>
      </c>
    </row>
    <row r="6" spans="1:2" ht="15">
      <c r="A6" s="101">
        <v>4</v>
      </c>
      <c r="B6" s="102" t="s">
        <v>3</v>
      </c>
    </row>
    <row r="7" spans="1:2" ht="15">
      <c r="A7" s="101">
        <v>5</v>
      </c>
      <c r="B7" s="102" t="s">
        <v>4</v>
      </c>
    </row>
    <row r="8" spans="1:2" ht="15">
      <c r="A8" s="101">
        <v>6</v>
      </c>
      <c r="B8" s="102" t="s">
        <v>5</v>
      </c>
    </row>
    <row r="9" spans="1:2" ht="15">
      <c r="A9" s="101">
        <v>7</v>
      </c>
      <c r="B9" s="102" t="s">
        <v>6</v>
      </c>
    </row>
    <row r="10" spans="1:2" ht="15">
      <c r="A10" s="101">
        <v>8</v>
      </c>
      <c r="B10" s="102" t="s">
        <v>7</v>
      </c>
    </row>
    <row r="11" spans="1:2" ht="15">
      <c r="A11" s="101">
        <v>9</v>
      </c>
      <c r="B11" s="102" t="s">
        <v>8</v>
      </c>
    </row>
    <row r="12" spans="1:2" ht="15">
      <c r="A12" s="101">
        <v>10</v>
      </c>
      <c r="B12" s="102" t="s">
        <v>9</v>
      </c>
    </row>
    <row r="13" spans="1:2" ht="15">
      <c r="A13" s="101">
        <v>11</v>
      </c>
      <c r="B13" s="102" t="s">
        <v>10</v>
      </c>
    </row>
    <row r="14" spans="1:2" ht="15">
      <c r="A14" s="101">
        <v>12</v>
      </c>
      <c r="B14" s="102" t="s">
        <v>11</v>
      </c>
    </row>
    <row r="15" spans="1:2" ht="15">
      <c r="A15" s="101">
        <v>13</v>
      </c>
      <c r="B15" s="102" t="s">
        <v>12</v>
      </c>
    </row>
    <row r="16" spans="1:2" ht="15">
      <c r="A16" s="101">
        <v>14</v>
      </c>
      <c r="B16" s="102" t="s">
        <v>13</v>
      </c>
    </row>
    <row r="17" spans="1:2" ht="15">
      <c r="A17" s="101">
        <v>15</v>
      </c>
      <c r="B17" s="102" t="s">
        <v>14</v>
      </c>
    </row>
    <row r="18" spans="1:2" ht="15">
      <c r="A18" s="101">
        <v>16</v>
      </c>
      <c r="B18" s="102" t="s">
        <v>15</v>
      </c>
    </row>
    <row r="19" spans="1:2" ht="15">
      <c r="A19" s="101">
        <v>17</v>
      </c>
      <c r="B19" s="102" t="s">
        <v>16</v>
      </c>
    </row>
    <row r="20" spans="1:2" ht="15">
      <c r="A20" s="101">
        <v>18</v>
      </c>
      <c r="B20" s="102" t="s">
        <v>17</v>
      </c>
    </row>
    <row r="21" spans="1:2" ht="15">
      <c r="A21" s="101">
        <v>19</v>
      </c>
      <c r="B21" s="102" t="s">
        <v>18</v>
      </c>
    </row>
    <row r="22" spans="1:2" ht="15">
      <c r="A22" s="101">
        <v>20</v>
      </c>
      <c r="B22" s="102" t="s">
        <v>19</v>
      </c>
    </row>
    <row r="23" spans="1:2" ht="15">
      <c r="A23" s="101">
        <v>21</v>
      </c>
      <c r="B23" s="102" t="s">
        <v>20</v>
      </c>
    </row>
    <row r="24" spans="1:2" ht="15">
      <c r="A24" s="101">
        <v>22</v>
      </c>
      <c r="B24" s="102" t="s">
        <v>21</v>
      </c>
    </row>
    <row r="25" spans="1:2" ht="15">
      <c r="A25" s="101">
        <v>23</v>
      </c>
      <c r="B25" s="102" t="s">
        <v>22</v>
      </c>
    </row>
    <row r="26" spans="1:2" ht="15">
      <c r="A26" s="101">
        <v>24</v>
      </c>
      <c r="B26" s="102" t="s">
        <v>23</v>
      </c>
    </row>
    <row r="27" spans="1:2" ht="15">
      <c r="A27" s="101">
        <v>25</v>
      </c>
      <c r="B27" s="102" t="s">
        <v>24</v>
      </c>
    </row>
    <row r="28" spans="1:2" ht="15">
      <c r="A28" s="101">
        <v>26</v>
      </c>
      <c r="B28" s="102" t="s">
        <v>25</v>
      </c>
    </row>
    <row r="29" spans="1:2" ht="15">
      <c r="A29" s="101">
        <v>27</v>
      </c>
      <c r="B29" s="102" t="s">
        <v>26</v>
      </c>
    </row>
    <row r="30" spans="1:2" ht="15">
      <c r="A30" s="101">
        <v>28</v>
      </c>
      <c r="B30" s="102" t="s">
        <v>27</v>
      </c>
    </row>
    <row r="31" spans="1:2" ht="15">
      <c r="A31" s="101">
        <v>29</v>
      </c>
      <c r="B31" s="102" t="s">
        <v>28</v>
      </c>
    </row>
    <row r="32" spans="1:2" ht="15">
      <c r="A32" s="101">
        <v>30</v>
      </c>
      <c r="B32" s="102" t="s">
        <v>29</v>
      </c>
    </row>
    <row r="33" spans="1:2" ht="15">
      <c r="A33" s="101">
        <v>31</v>
      </c>
      <c r="B33" s="102" t="s">
        <v>30</v>
      </c>
    </row>
    <row r="34" spans="1:2" ht="15">
      <c r="A34" s="101">
        <v>32</v>
      </c>
      <c r="B34" s="102" t="s">
        <v>31</v>
      </c>
    </row>
    <row r="35" spans="1:2" ht="15">
      <c r="A35" s="101">
        <v>33</v>
      </c>
      <c r="B35" s="102" t="s">
        <v>32</v>
      </c>
    </row>
    <row r="36" spans="1:2" ht="15">
      <c r="A36" s="101">
        <v>34</v>
      </c>
      <c r="B36" s="102" t="s">
        <v>33</v>
      </c>
    </row>
    <row r="37" spans="1:2" ht="15">
      <c r="A37" s="101">
        <v>35</v>
      </c>
      <c r="B37" s="102" t="s">
        <v>34</v>
      </c>
    </row>
    <row r="38" spans="1:2" ht="15">
      <c r="A38" s="101">
        <v>36</v>
      </c>
      <c r="B38" s="102" t="s">
        <v>35</v>
      </c>
    </row>
    <row r="39" spans="1:2" ht="15">
      <c r="A39" s="101">
        <v>37</v>
      </c>
      <c r="B39" s="102" t="s">
        <v>36</v>
      </c>
    </row>
    <row r="40" spans="1:2" ht="15">
      <c r="A40" s="101">
        <v>38</v>
      </c>
      <c r="B40" s="102" t="s">
        <v>37</v>
      </c>
    </row>
    <row r="41" spans="1:2" ht="15">
      <c r="A41" s="101">
        <v>39</v>
      </c>
      <c r="B41" s="102" t="s">
        <v>38</v>
      </c>
    </row>
    <row r="42" spans="1:2" ht="15">
      <c r="A42" s="101">
        <v>40</v>
      </c>
      <c r="B42" s="102" t="s">
        <v>39</v>
      </c>
    </row>
    <row r="43" spans="1:2" ht="15">
      <c r="A43" s="101">
        <v>41</v>
      </c>
      <c r="B43" s="102" t="s">
        <v>40</v>
      </c>
    </row>
    <row r="44" spans="1:2" ht="15">
      <c r="A44" s="101">
        <v>42</v>
      </c>
      <c r="B44" s="102" t="s">
        <v>41</v>
      </c>
    </row>
    <row r="45" spans="1:2" ht="15">
      <c r="A45" s="101">
        <v>43</v>
      </c>
      <c r="B45" s="102" t="s">
        <v>42</v>
      </c>
    </row>
    <row r="46" spans="1:2" ht="15">
      <c r="A46" s="101">
        <v>44</v>
      </c>
      <c r="B46" s="102" t="s">
        <v>43</v>
      </c>
    </row>
    <row r="47" spans="1:2" ht="15">
      <c r="A47" s="101">
        <v>45</v>
      </c>
      <c r="B47" s="102" t="s">
        <v>44</v>
      </c>
    </row>
    <row r="48" spans="1:2" ht="15">
      <c r="A48" s="101">
        <v>46</v>
      </c>
      <c r="B48" s="102" t="s">
        <v>45</v>
      </c>
    </row>
    <row r="49" spans="1:2" ht="15">
      <c r="A49" s="101">
        <v>47</v>
      </c>
      <c r="B49" s="102" t="s">
        <v>46</v>
      </c>
    </row>
    <row r="50" spans="1:2" ht="15">
      <c r="A50" s="101">
        <v>48</v>
      </c>
      <c r="B50" s="102" t="s">
        <v>47</v>
      </c>
    </row>
    <row r="51" spans="1:2" ht="15">
      <c r="A51" s="101">
        <v>49</v>
      </c>
      <c r="B51" s="102" t="s">
        <v>48</v>
      </c>
    </row>
    <row r="52" spans="1:2" ht="15">
      <c r="A52" s="101">
        <v>50</v>
      </c>
      <c r="B52" s="102" t="s">
        <v>49</v>
      </c>
    </row>
    <row r="53" spans="1:2" ht="15">
      <c r="A53" s="101">
        <v>51</v>
      </c>
      <c r="B53" s="102" t="s">
        <v>50</v>
      </c>
    </row>
    <row r="54" spans="1:2" ht="15">
      <c r="A54" s="101">
        <v>52</v>
      </c>
      <c r="B54" s="102" t="s">
        <v>51</v>
      </c>
    </row>
    <row r="55" spans="1:2" ht="15">
      <c r="A55" s="101">
        <v>53</v>
      </c>
      <c r="B55" s="102" t="s">
        <v>52</v>
      </c>
    </row>
    <row r="56" spans="1:2" ht="15">
      <c r="A56" s="101">
        <v>54</v>
      </c>
      <c r="B56" s="102" t="s">
        <v>53</v>
      </c>
    </row>
    <row r="57" spans="1:2" ht="15">
      <c r="A57" s="101">
        <v>55</v>
      </c>
      <c r="B57" s="102" t="s">
        <v>54</v>
      </c>
    </row>
    <row r="58" spans="1:2" ht="15">
      <c r="A58" s="101">
        <v>56</v>
      </c>
      <c r="B58" s="102" t="s">
        <v>55</v>
      </c>
    </row>
    <row r="59" spans="1:2" ht="15">
      <c r="A59" s="101">
        <v>57</v>
      </c>
      <c r="B59" s="102" t="s">
        <v>56</v>
      </c>
    </row>
    <row r="60" spans="1:2" ht="15">
      <c r="A60" s="101">
        <v>58</v>
      </c>
      <c r="B60" s="102" t="s">
        <v>57</v>
      </c>
    </row>
    <row r="61" spans="1:2" ht="15">
      <c r="A61" s="101">
        <v>59</v>
      </c>
      <c r="B61" s="102" t="s">
        <v>58</v>
      </c>
    </row>
    <row r="62" spans="1:2" ht="15">
      <c r="A62" s="101">
        <v>60</v>
      </c>
      <c r="B62" s="102" t="s">
        <v>59</v>
      </c>
    </row>
    <row r="63" spans="1:2" ht="15">
      <c r="A63" s="101">
        <v>61</v>
      </c>
      <c r="B63" s="102" t="s">
        <v>60</v>
      </c>
    </row>
    <row r="64" spans="1:2" ht="15">
      <c r="A64" s="101">
        <v>62</v>
      </c>
      <c r="B64" s="102" t="s">
        <v>61</v>
      </c>
    </row>
    <row r="65" spans="1:2" ht="15">
      <c r="A65" s="101">
        <v>63</v>
      </c>
      <c r="B65" s="102" t="s">
        <v>62</v>
      </c>
    </row>
    <row r="66" spans="1:2" ht="15">
      <c r="A66" s="101">
        <v>64</v>
      </c>
      <c r="B66" s="102" t="s">
        <v>63</v>
      </c>
    </row>
    <row r="67" spans="1:2" ht="15">
      <c r="A67" s="101">
        <v>65</v>
      </c>
      <c r="B67" s="102" t="s">
        <v>64</v>
      </c>
    </row>
    <row r="68" spans="1:2" ht="15">
      <c r="A68" s="101">
        <v>66</v>
      </c>
      <c r="B68" s="102" t="s">
        <v>65</v>
      </c>
    </row>
    <row r="69" spans="1:2" ht="15">
      <c r="A69" s="101">
        <v>67</v>
      </c>
      <c r="B69" s="102" t="s">
        <v>66</v>
      </c>
    </row>
    <row r="70" spans="1:2" ht="15">
      <c r="A70" s="101">
        <v>68</v>
      </c>
      <c r="B70" s="102" t="s">
        <v>67</v>
      </c>
    </row>
    <row r="71" spans="1:2" ht="15">
      <c r="A71" s="101">
        <v>69</v>
      </c>
      <c r="B71" s="102" t="s">
        <v>68</v>
      </c>
    </row>
    <row r="72" spans="1:2" ht="15">
      <c r="A72" s="101">
        <v>70</v>
      </c>
      <c r="B72" s="102" t="s">
        <v>69</v>
      </c>
    </row>
    <row r="73" spans="1:2" ht="15">
      <c r="A73" s="101">
        <v>71</v>
      </c>
      <c r="B73" s="102" t="s">
        <v>70</v>
      </c>
    </row>
    <row r="74" spans="1:2" ht="15">
      <c r="A74" s="101">
        <v>72</v>
      </c>
      <c r="B74" s="102" t="s">
        <v>71</v>
      </c>
    </row>
    <row r="75" spans="1:2" ht="15">
      <c r="A75" s="101">
        <v>73</v>
      </c>
      <c r="B75" s="102" t="s">
        <v>72</v>
      </c>
    </row>
    <row r="76" spans="1:2" ht="15">
      <c r="A76" s="101">
        <v>74</v>
      </c>
      <c r="B76" s="102" t="s">
        <v>73</v>
      </c>
    </row>
    <row r="77" spans="1:2" ht="15">
      <c r="A77" s="101">
        <v>75</v>
      </c>
      <c r="B77" s="102" t="s">
        <v>74</v>
      </c>
    </row>
    <row r="78" spans="1:2" ht="15">
      <c r="A78" s="101">
        <v>76</v>
      </c>
      <c r="B78" s="102" t="s">
        <v>75</v>
      </c>
    </row>
    <row r="79" spans="1:2" ht="15">
      <c r="A79" s="101">
        <v>77</v>
      </c>
      <c r="B79" s="102" t="s">
        <v>76</v>
      </c>
    </row>
    <row r="80" spans="1:2" ht="15">
      <c r="A80" s="101">
        <v>78</v>
      </c>
      <c r="B80" s="102" t="s">
        <v>77</v>
      </c>
    </row>
    <row r="81" spans="1:2" ht="15">
      <c r="A81" s="101">
        <v>79</v>
      </c>
      <c r="B81" s="102" t="s">
        <v>78</v>
      </c>
    </row>
    <row r="82" spans="1:2" ht="15">
      <c r="A82" s="101">
        <v>80</v>
      </c>
      <c r="B82" s="102" t="s">
        <v>79</v>
      </c>
    </row>
    <row r="83" spans="1:2" ht="15">
      <c r="A83" s="101">
        <v>81</v>
      </c>
      <c r="B83" s="102" t="s">
        <v>80</v>
      </c>
    </row>
    <row r="84" spans="1:2" ht="15">
      <c r="A84" s="101">
        <v>82</v>
      </c>
      <c r="B84" s="102" t="s">
        <v>81</v>
      </c>
    </row>
    <row r="85" spans="1:2" ht="15">
      <c r="A85" s="101">
        <v>83</v>
      </c>
      <c r="B85" s="102" t="s">
        <v>82</v>
      </c>
    </row>
    <row r="86" spans="1:2" ht="15">
      <c r="A86" s="101">
        <v>84</v>
      </c>
      <c r="B86" s="102" t="s">
        <v>83</v>
      </c>
    </row>
    <row r="87" spans="1:2" ht="15">
      <c r="A87" s="101">
        <v>85</v>
      </c>
      <c r="B87" s="102" t="s">
        <v>84</v>
      </c>
    </row>
    <row r="88" spans="1:2" ht="15">
      <c r="A88" s="101">
        <v>86</v>
      </c>
      <c r="B88" s="102" t="s">
        <v>85</v>
      </c>
    </row>
    <row r="89" spans="1:2" ht="15">
      <c r="A89" s="101">
        <v>87</v>
      </c>
      <c r="B89" s="102" t="s">
        <v>86</v>
      </c>
    </row>
    <row r="90" spans="1:2" ht="15">
      <c r="A90" s="101">
        <v>88</v>
      </c>
      <c r="B90" s="102" t="s">
        <v>87</v>
      </c>
    </row>
    <row r="91" spans="1:2" ht="15">
      <c r="A91" s="101">
        <v>89</v>
      </c>
      <c r="B91" s="102" t="s">
        <v>88</v>
      </c>
    </row>
    <row r="92" spans="1:2" ht="15">
      <c r="A92" s="101">
        <v>90</v>
      </c>
      <c r="B92" s="102" t="s">
        <v>89</v>
      </c>
    </row>
    <row r="93" spans="1:2" ht="15">
      <c r="A93" s="101">
        <v>91</v>
      </c>
      <c r="B93" s="102" t="s">
        <v>90</v>
      </c>
    </row>
    <row r="94" spans="1:2" ht="15">
      <c r="A94" s="101">
        <v>92</v>
      </c>
      <c r="B94" s="102" t="s">
        <v>91</v>
      </c>
    </row>
    <row r="95" spans="1:2" ht="15">
      <c r="A95" s="101">
        <v>93</v>
      </c>
      <c r="B95" s="102" t="s">
        <v>92</v>
      </c>
    </row>
    <row r="96" spans="1:2" ht="15">
      <c r="A96" s="101">
        <v>94</v>
      </c>
      <c r="B96" s="102" t="s">
        <v>93</v>
      </c>
    </row>
    <row r="97" spans="1:2" ht="15">
      <c r="A97" s="101">
        <v>95</v>
      </c>
      <c r="B97" s="102" t="s">
        <v>94</v>
      </c>
    </row>
    <row r="98" spans="1:2" ht="15">
      <c r="A98" s="101">
        <v>96</v>
      </c>
      <c r="B98" s="102" t="s">
        <v>95</v>
      </c>
    </row>
    <row r="99" spans="1:2" ht="15">
      <c r="A99" s="101">
        <v>97</v>
      </c>
      <c r="B99" s="102" t="s">
        <v>96</v>
      </c>
    </row>
    <row r="100" spans="1:2" ht="15">
      <c r="A100" s="101">
        <v>98</v>
      </c>
      <c r="B100" s="102" t="s">
        <v>97</v>
      </c>
    </row>
    <row r="101" spans="1:2" ht="15">
      <c r="A101" s="101">
        <v>99</v>
      </c>
      <c r="B101" s="102" t="s">
        <v>98</v>
      </c>
    </row>
    <row r="102" spans="1:2" ht="15">
      <c r="A102" s="101">
        <v>100</v>
      </c>
      <c r="B102" s="102" t="s">
        <v>99</v>
      </c>
    </row>
    <row r="103" spans="1:2" ht="15">
      <c r="A103" s="101">
        <v>101</v>
      </c>
      <c r="B103" s="102" t="s">
        <v>100</v>
      </c>
    </row>
    <row r="104" spans="1:2" ht="15">
      <c r="A104" s="101">
        <v>102</v>
      </c>
      <c r="B104" s="102" t="s">
        <v>101</v>
      </c>
    </row>
    <row r="105" spans="1:2" ht="15">
      <c r="A105" s="101">
        <v>103</v>
      </c>
      <c r="B105" s="102" t="s">
        <v>102</v>
      </c>
    </row>
    <row r="106" spans="1:2" ht="15">
      <c r="A106" s="101">
        <v>104</v>
      </c>
      <c r="B106" s="102" t="s">
        <v>103</v>
      </c>
    </row>
    <row r="107" spans="1:2" ht="15">
      <c r="A107" s="101">
        <v>105</v>
      </c>
      <c r="B107" s="102" t="s">
        <v>104</v>
      </c>
    </row>
    <row r="108" spans="1:2" ht="15">
      <c r="A108" s="101">
        <v>106</v>
      </c>
      <c r="B108" s="102" t="s">
        <v>105</v>
      </c>
    </row>
    <row r="109" spans="1:2" ht="15">
      <c r="A109" s="101">
        <v>107</v>
      </c>
      <c r="B109" s="102" t="s">
        <v>106</v>
      </c>
    </row>
    <row r="110" spans="1:2" ht="15">
      <c r="A110" s="101">
        <v>108</v>
      </c>
      <c r="B110" s="102" t="s">
        <v>107</v>
      </c>
    </row>
    <row r="111" spans="1:2" ht="15">
      <c r="A111" s="101">
        <v>109</v>
      </c>
      <c r="B111" s="102" t="s">
        <v>108</v>
      </c>
    </row>
    <row r="112" spans="1:2" ht="15">
      <c r="A112" s="101">
        <v>110</v>
      </c>
      <c r="B112" s="102" t="s">
        <v>109</v>
      </c>
    </row>
    <row r="113" spans="1:2" ht="15">
      <c r="A113" s="101">
        <v>111</v>
      </c>
      <c r="B113" s="102" t="s">
        <v>110</v>
      </c>
    </row>
    <row r="114" spans="1:2" ht="15">
      <c r="A114" s="101">
        <v>112</v>
      </c>
      <c r="B114" s="102" t="s">
        <v>111</v>
      </c>
    </row>
    <row r="115" spans="1:2" ht="15">
      <c r="A115" s="101">
        <v>113</v>
      </c>
      <c r="B115" s="102" t="s">
        <v>112</v>
      </c>
    </row>
    <row r="116" spans="1:2" ht="15">
      <c r="A116" s="101"/>
      <c r="B116" s="102" t="s">
        <v>113</v>
      </c>
    </row>
    <row r="117" spans="1:2" ht="15">
      <c r="A117" s="101">
        <v>114</v>
      </c>
      <c r="B117" s="102" t="s">
        <v>112</v>
      </c>
    </row>
    <row r="118" spans="1:2" ht="15">
      <c r="A118" s="101"/>
      <c r="B118" s="102" t="s">
        <v>114</v>
      </c>
    </row>
    <row r="119" spans="1:2" ht="15">
      <c r="A119" s="101">
        <v>115</v>
      </c>
      <c r="B119" s="102" t="s">
        <v>112</v>
      </c>
    </row>
    <row r="120" spans="1:2" ht="15">
      <c r="A120" s="101"/>
      <c r="B120" s="102" t="s">
        <v>115</v>
      </c>
    </row>
    <row r="121" spans="1:2" ht="15">
      <c r="A121" s="101">
        <v>116</v>
      </c>
      <c r="B121" s="102" t="s">
        <v>112</v>
      </c>
    </row>
    <row r="122" spans="1:2" ht="15">
      <c r="A122" s="101"/>
      <c r="B122" s="102" t="s">
        <v>116</v>
      </c>
    </row>
    <row r="123" spans="1:2" ht="15">
      <c r="A123" s="101">
        <v>117</v>
      </c>
      <c r="B123" s="102" t="s">
        <v>117</v>
      </c>
    </row>
    <row r="124" spans="1:2" ht="15">
      <c r="A124" s="101">
        <v>118</v>
      </c>
      <c r="B124" s="102" t="s">
        <v>117</v>
      </c>
    </row>
    <row r="125" spans="1:2" ht="15">
      <c r="A125" s="101">
        <v>119</v>
      </c>
      <c r="B125" s="102" t="s">
        <v>118</v>
      </c>
    </row>
    <row r="126" spans="1:2" ht="15">
      <c r="A126" s="101">
        <v>120</v>
      </c>
      <c r="B126" s="102" t="s">
        <v>118</v>
      </c>
    </row>
    <row r="127" spans="1:2" ht="15">
      <c r="A127" s="101">
        <v>121</v>
      </c>
      <c r="B127" s="102" t="s">
        <v>119</v>
      </c>
    </row>
    <row r="128" spans="1:2" ht="15">
      <c r="A128" s="101">
        <v>122</v>
      </c>
      <c r="B128" s="102" t="s">
        <v>120</v>
      </c>
    </row>
    <row r="129" spans="1:2" ht="15">
      <c r="A129" s="101">
        <v>123</v>
      </c>
      <c r="B129" s="102" t="s">
        <v>121</v>
      </c>
    </row>
    <row r="130" spans="1:2" ht="15">
      <c r="A130" s="101">
        <v>124</v>
      </c>
      <c r="B130" s="102" t="s">
        <v>122</v>
      </c>
    </row>
    <row r="131" spans="1:2" ht="15">
      <c r="A131" s="101">
        <v>125</v>
      </c>
      <c r="B131" s="102" t="s">
        <v>122</v>
      </c>
    </row>
    <row r="132" spans="1:2" ht="15">
      <c r="A132" s="101">
        <v>126</v>
      </c>
      <c r="B132" s="102" t="s">
        <v>123</v>
      </c>
    </row>
    <row r="133" spans="1:2" ht="15">
      <c r="A133" s="101">
        <v>127</v>
      </c>
      <c r="B133" s="102" t="s">
        <v>124</v>
      </c>
    </row>
    <row r="134" spans="1:2" ht="15">
      <c r="A134" s="101">
        <v>128</v>
      </c>
      <c r="B134" s="102" t="s">
        <v>125</v>
      </c>
    </row>
    <row r="135" spans="1:2" ht="15">
      <c r="A135" s="101">
        <v>129</v>
      </c>
      <c r="B135" s="102" t="s">
        <v>126</v>
      </c>
    </row>
    <row r="136" spans="1:2" ht="15">
      <c r="A136" s="101">
        <v>130</v>
      </c>
      <c r="B136" s="102" t="s">
        <v>127</v>
      </c>
    </row>
    <row r="137" spans="1:2" ht="15">
      <c r="A137" s="101">
        <v>131</v>
      </c>
      <c r="B137" s="102" t="s">
        <v>128</v>
      </c>
    </row>
    <row r="138" spans="1:2" ht="15">
      <c r="A138" s="101">
        <v>132</v>
      </c>
      <c r="B138" s="102" t="s">
        <v>129</v>
      </c>
    </row>
    <row r="139" spans="1:2" ht="15">
      <c r="A139" s="101">
        <v>133</v>
      </c>
      <c r="B139" s="102" t="s">
        <v>130</v>
      </c>
    </row>
    <row r="140" spans="1:2" ht="15">
      <c r="A140" s="101">
        <v>134</v>
      </c>
      <c r="B140" s="102" t="s">
        <v>131</v>
      </c>
    </row>
    <row r="141" spans="1:2" ht="15">
      <c r="A141" s="101">
        <v>135</v>
      </c>
      <c r="B141" s="102" t="s">
        <v>132</v>
      </c>
    </row>
    <row r="142" spans="1:2" ht="15">
      <c r="A142" s="101">
        <v>136</v>
      </c>
      <c r="B142" s="102" t="s">
        <v>133</v>
      </c>
    </row>
    <row r="143" spans="1:2" ht="15">
      <c r="A143" s="101">
        <v>137</v>
      </c>
      <c r="B143" s="102" t="s">
        <v>134</v>
      </c>
    </row>
    <row r="144" spans="1:2" ht="15">
      <c r="A144" s="101">
        <v>138</v>
      </c>
      <c r="B144" s="102" t="s">
        <v>135</v>
      </c>
    </row>
    <row r="145" spans="1:2" ht="15">
      <c r="A145" s="101">
        <v>139</v>
      </c>
      <c r="B145" s="102" t="s">
        <v>136</v>
      </c>
    </row>
    <row r="146" spans="1:2" ht="15">
      <c r="A146" s="101">
        <v>140</v>
      </c>
      <c r="B146" s="102" t="s">
        <v>137</v>
      </c>
    </row>
    <row r="147" spans="1:2" ht="15">
      <c r="A147" s="101">
        <v>141</v>
      </c>
      <c r="B147" s="102" t="s">
        <v>138</v>
      </c>
    </row>
    <row r="148" spans="1:2" ht="15">
      <c r="A148" s="101">
        <v>142</v>
      </c>
      <c r="B148" s="102" t="s">
        <v>139</v>
      </c>
    </row>
    <row r="149" spans="1:2" ht="15">
      <c r="A149" s="101">
        <v>143</v>
      </c>
      <c r="B149" s="102" t="s">
        <v>140</v>
      </c>
    </row>
    <row r="150" spans="1:2" ht="15">
      <c r="A150" s="101">
        <v>144</v>
      </c>
      <c r="B150" s="102" t="s">
        <v>141</v>
      </c>
    </row>
    <row r="151" spans="1:2" ht="15">
      <c r="A151" s="101">
        <v>145</v>
      </c>
      <c r="B151" s="102" t="s">
        <v>142</v>
      </c>
    </row>
    <row r="152" spans="1:2" ht="15">
      <c r="A152" s="101">
        <v>146</v>
      </c>
      <c r="B152" s="102" t="s">
        <v>143</v>
      </c>
    </row>
    <row r="153" spans="1:2" ht="15">
      <c r="A153" s="101">
        <v>147</v>
      </c>
      <c r="B153" s="102" t="s">
        <v>144</v>
      </c>
    </row>
    <row r="154" spans="1:2" ht="15">
      <c r="A154" s="101">
        <v>148</v>
      </c>
      <c r="B154" s="102" t="s">
        <v>145</v>
      </c>
    </row>
    <row r="155" spans="1:2" ht="15">
      <c r="A155" s="101">
        <v>149</v>
      </c>
      <c r="B155" s="102" t="s">
        <v>146</v>
      </c>
    </row>
    <row r="156" spans="1:2" ht="15">
      <c r="A156" s="101">
        <v>150</v>
      </c>
      <c r="B156" s="102" t="s">
        <v>147</v>
      </c>
    </row>
    <row r="157" spans="1:2" ht="15">
      <c r="A157" s="101">
        <v>151</v>
      </c>
      <c r="B157" s="102" t="s">
        <v>148</v>
      </c>
    </row>
    <row r="158" spans="1:2" ht="15">
      <c r="A158" s="101">
        <v>152</v>
      </c>
      <c r="B158" s="102" t="s">
        <v>149</v>
      </c>
    </row>
    <row r="159" spans="1:2" ht="15">
      <c r="A159" s="101">
        <v>153</v>
      </c>
      <c r="B159" s="102" t="s">
        <v>150</v>
      </c>
    </row>
    <row r="160" spans="1:2" ht="15">
      <c r="A160" s="101">
        <v>154</v>
      </c>
      <c r="B160" s="102" t="s">
        <v>151</v>
      </c>
    </row>
    <row r="161" spans="1:2" ht="15">
      <c r="A161" s="101">
        <v>155</v>
      </c>
      <c r="B161" s="102" t="s">
        <v>152</v>
      </c>
    </row>
    <row r="162" spans="1:2" ht="15">
      <c r="A162" s="101">
        <v>156</v>
      </c>
      <c r="B162" s="102" t="s">
        <v>153</v>
      </c>
    </row>
    <row r="163" spans="1:2" ht="15">
      <c r="A163" s="101">
        <v>157</v>
      </c>
      <c r="B163" s="102" t="s">
        <v>154</v>
      </c>
    </row>
    <row r="164" spans="1:2" ht="15">
      <c r="A164" s="101">
        <v>158</v>
      </c>
      <c r="B164" s="102" t="s">
        <v>155</v>
      </c>
    </row>
    <row r="165" spans="1:2" ht="15">
      <c r="A165" s="101">
        <v>159</v>
      </c>
      <c r="B165" s="102" t="s">
        <v>156</v>
      </c>
    </row>
    <row r="166" spans="1:2" ht="15">
      <c r="A166" s="101">
        <v>160</v>
      </c>
      <c r="B166" s="102" t="s">
        <v>157</v>
      </c>
    </row>
    <row r="167" spans="1:2" ht="15">
      <c r="A167" s="101">
        <v>161</v>
      </c>
      <c r="B167" s="102" t="s">
        <v>158</v>
      </c>
    </row>
    <row r="168" spans="1:2" ht="15">
      <c r="A168" s="101">
        <v>162</v>
      </c>
      <c r="B168" s="102" t="s">
        <v>159</v>
      </c>
    </row>
    <row r="169" spans="1:2" ht="15">
      <c r="A169" s="101">
        <v>163</v>
      </c>
      <c r="B169" s="102" t="s">
        <v>160</v>
      </c>
    </row>
    <row r="170" spans="1:2" ht="15">
      <c r="A170" s="101">
        <v>164</v>
      </c>
      <c r="B170" s="102" t="s">
        <v>161</v>
      </c>
    </row>
    <row r="171" spans="1:2" ht="15">
      <c r="A171" s="101">
        <v>165</v>
      </c>
      <c r="B171" s="102" t="s">
        <v>162</v>
      </c>
    </row>
    <row r="172" spans="1:2" ht="15">
      <c r="A172" s="101">
        <v>166</v>
      </c>
      <c r="B172" s="102" t="s">
        <v>163</v>
      </c>
    </row>
    <row r="173" spans="1:2" ht="15">
      <c r="A173" s="101">
        <v>167</v>
      </c>
      <c r="B173" s="102" t="s">
        <v>164</v>
      </c>
    </row>
    <row r="174" spans="1:2" ht="15">
      <c r="A174" s="101">
        <v>168</v>
      </c>
      <c r="B174" s="102" t="s">
        <v>165</v>
      </c>
    </row>
    <row r="175" spans="1:2" ht="15">
      <c r="A175" s="101">
        <v>169</v>
      </c>
      <c r="B175" s="102" t="s">
        <v>166</v>
      </c>
    </row>
    <row r="176" spans="1:2" ht="15">
      <c r="A176" s="101">
        <v>170</v>
      </c>
      <c r="B176" s="102" t="s">
        <v>167</v>
      </c>
    </row>
    <row r="177" spans="1:2" ht="15">
      <c r="A177" s="101">
        <v>171</v>
      </c>
      <c r="B177" s="102" t="s">
        <v>168</v>
      </c>
    </row>
    <row r="178" spans="1:2" ht="15">
      <c r="A178" s="101">
        <v>172</v>
      </c>
      <c r="B178" s="102" t="s">
        <v>169</v>
      </c>
    </row>
    <row r="179" spans="1:2" ht="15">
      <c r="A179" s="101">
        <v>173</v>
      </c>
      <c r="B179" s="102" t="s">
        <v>170</v>
      </c>
    </row>
    <row r="180" spans="1:2" ht="15">
      <c r="A180" s="101">
        <v>174</v>
      </c>
      <c r="B180" s="102" t="s">
        <v>171</v>
      </c>
    </row>
    <row r="181" spans="1:2" ht="15">
      <c r="A181" s="101">
        <v>175</v>
      </c>
      <c r="B181" s="102" t="s">
        <v>172</v>
      </c>
    </row>
    <row r="182" spans="1:2" ht="15">
      <c r="A182" s="101">
        <v>176</v>
      </c>
      <c r="B182" s="102" t="s">
        <v>173</v>
      </c>
    </row>
    <row r="183" spans="1:2" ht="15">
      <c r="A183" s="101">
        <v>177</v>
      </c>
      <c r="B183" s="102" t="s">
        <v>174</v>
      </c>
    </row>
    <row r="184" spans="1:2" ht="15">
      <c r="A184" s="101">
        <v>178</v>
      </c>
      <c r="B184" s="102" t="s">
        <v>175</v>
      </c>
    </row>
    <row r="185" spans="1:2" ht="15">
      <c r="A185" s="101">
        <v>179</v>
      </c>
      <c r="B185" s="102" t="s">
        <v>176</v>
      </c>
    </row>
    <row r="186" spans="1:2" ht="15">
      <c r="A186" s="101">
        <v>180</v>
      </c>
      <c r="B186" s="102" t="s">
        <v>177</v>
      </c>
    </row>
    <row r="187" spans="1:2" ht="15">
      <c r="A187" s="101">
        <v>181</v>
      </c>
      <c r="B187" s="102" t="s">
        <v>178</v>
      </c>
    </row>
    <row r="188" spans="1:2" ht="15">
      <c r="A188" s="101">
        <v>182</v>
      </c>
      <c r="B188" s="102" t="s">
        <v>179</v>
      </c>
    </row>
    <row r="189" spans="1:2" ht="15">
      <c r="A189" s="101">
        <v>183</v>
      </c>
      <c r="B189" s="102" t="s">
        <v>180</v>
      </c>
    </row>
    <row r="190" spans="1:2" ht="15">
      <c r="A190" s="101">
        <v>184</v>
      </c>
      <c r="B190" s="102" t="s">
        <v>181</v>
      </c>
    </row>
    <row r="191" spans="1:2" ht="15">
      <c r="A191" s="101">
        <v>185</v>
      </c>
      <c r="B191" s="102" t="s">
        <v>182</v>
      </c>
    </row>
    <row r="192" spans="1:2" ht="15">
      <c r="A192" s="101">
        <v>186</v>
      </c>
      <c r="B192" s="102" t="s">
        <v>183</v>
      </c>
    </row>
    <row r="193" spans="1:2" ht="15">
      <c r="A193" s="101">
        <v>187</v>
      </c>
      <c r="B193" s="102" t="s">
        <v>184</v>
      </c>
    </row>
    <row r="194" spans="1:2" ht="15">
      <c r="A194" s="101">
        <v>188</v>
      </c>
      <c r="B194" s="102" t="s">
        <v>185</v>
      </c>
    </row>
    <row r="195" spans="1:2" ht="15">
      <c r="A195" s="101">
        <v>189</v>
      </c>
      <c r="B195" s="102" t="s">
        <v>186</v>
      </c>
    </row>
    <row r="196" spans="1:2" ht="15">
      <c r="A196" s="101">
        <v>190</v>
      </c>
      <c r="B196" s="102" t="s">
        <v>187</v>
      </c>
    </row>
    <row r="197" spans="1:2" ht="15">
      <c r="A197" s="101">
        <v>191</v>
      </c>
      <c r="B197" s="102" t="s">
        <v>188</v>
      </c>
    </row>
    <row r="198" spans="1:2" ht="15">
      <c r="A198" s="101">
        <v>192</v>
      </c>
      <c r="B198" s="102" t="s">
        <v>189</v>
      </c>
    </row>
    <row r="199" spans="1:2" ht="15">
      <c r="A199" s="101">
        <v>193</v>
      </c>
      <c r="B199" s="102" t="s">
        <v>190</v>
      </c>
    </row>
    <row r="200" spans="1:2" ht="15">
      <c r="A200" s="101">
        <v>194</v>
      </c>
      <c r="B200" s="102" t="s">
        <v>191</v>
      </c>
    </row>
    <row r="201" spans="1:2" ht="15">
      <c r="A201" s="101">
        <v>195</v>
      </c>
      <c r="B201" s="102" t="s">
        <v>192</v>
      </c>
    </row>
    <row r="202" spans="1:2" ht="15">
      <c r="A202" s="101">
        <v>196</v>
      </c>
      <c r="B202" s="102" t="s">
        <v>193</v>
      </c>
    </row>
    <row r="203" spans="1:2" ht="15">
      <c r="A203" s="101">
        <v>197</v>
      </c>
      <c r="B203" s="102" t="s">
        <v>269</v>
      </c>
    </row>
    <row r="204" spans="1:2" ht="15">
      <c r="A204" s="101">
        <v>198</v>
      </c>
      <c r="B204" s="102" t="s">
        <v>194</v>
      </c>
    </row>
    <row r="205" spans="1:2" ht="15">
      <c r="A205" s="101">
        <v>199</v>
      </c>
      <c r="B205" s="102" t="s">
        <v>195</v>
      </c>
    </row>
    <row r="206" spans="1:2" ht="15">
      <c r="A206" s="101">
        <v>200</v>
      </c>
      <c r="B206" s="102" t="s">
        <v>196</v>
      </c>
    </row>
    <row r="207" spans="1:2" ht="15">
      <c r="A207" s="101">
        <v>201</v>
      </c>
      <c r="B207" s="102" t="s">
        <v>197</v>
      </c>
    </row>
    <row r="208" spans="1:2" ht="15">
      <c r="A208" s="101">
        <v>202</v>
      </c>
      <c r="B208" s="102" t="s">
        <v>198</v>
      </c>
    </row>
    <row r="209" spans="1:2" ht="15">
      <c r="A209" s="101">
        <v>203</v>
      </c>
      <c r="B209" s="102" t="s">
        <v>199</v>
      </c>
    </row>
    <row r="210" spans="1:2" ht="15">
      <c r="A210" s="101">
        <v>204</v>
      </c>
      <c r="B210" s="102" t="s">
        <v>200</v>
      </c>
    </row>
    <row r="211" spans="1:2" ht="15">
      <c r="A211" s="101">
        <v>205</v>
      </c>
      <c r="B211" s="102" t="s">
        <v>201</v>
      </c>
    </row>
    <row r="212" spans="1:2" ht="15">
      <c r="A212" s="101">
        <v>206</v>
      </c>
      <c r="B212" s="102" t="s">
        <v>202</v>
      </c>
    </row>
    <row r="213" spans="1:2" ht="15">
      <c r="A213" s="101">
        <v>207</v>
      </c>
      <c r="B213" s="102" t="s">
        <v>203</v>
      </c>
    </row>
    <row r="214" spans="1:2" ht="15">
      <c r="A214" s="101">
        <v>208</v>
      </c>
      <c r="B214" s="102" t="s">
        <v>204</v>
      </c>
    </row>
    <row r="215" spans="1:2" ht="15">
      <c r="A215" s="101">
        <v>209</v>
      </c>
      <c r="B215" s="102" t="s">
        <v>205</v>
      </c>
    </row>
    <row r="216" spans="1:2" ht="15">
      <c r="A216" s="101">
        <v>210</v>
      </c>
      <c r="B216" s="102" t="s">
        <v>206</v>
      </c>
    </row>
    <row r="217" spans="1:2" ht="15">
      <c r="A217" s="101">
        <v>211</v>
      </c>
      <c r="B217" s="102" t="s">
        <v>207</v>
      </c>
    </row>
    <row r="218" spans="1:2" ht="15">
      <c r="A218" s="101">
        <v>212</v>
      </c>
      <c r="B218" s="102" t="s">
        <v>208</v>
      </c>
    </row>
    <row r="219" spans="1:2" ht="15">
      <c r="A219" s="101">
        <v>213</v>
      </c>
      <c r="B219" s="102" t="s">
        <v>209</v>
      </c>
    </row>
    <row r="220" spans="1:2" ht="15">
      <c r="A220" s="101">
        <v>214</v>
      </c>
      <c r="B220" s="102" t="s">
        <v>210</v>
      </c>
    </row>
    <row r="221" spans="1:2" ht="15">
      <c r="A221" s="101">
        <v>215</v>
      </c>
      <c r="B221" s="102" t="s">
        <v>211</v>
      </c>
    </row>
    <row r="222" spans="1:2" ht="15">
      <c r="A222" s="101">
        <v>216</v>
      </c>
      <c r="B222" s="102" t="s">
        <v>212</v>
      </c>
    </row>
    <row r="223" spans="1:2" ht="15">
      <c r="A223" s="101">
        <v>217</v>
      </c>
      <c r="B223" s="102" t="s">
        <v>213</v>
      </c>
    </row>
    <row r="224" spans="1:2" ht="15">
      <c r="A224" s="101">
        <v>218</v>
      </c>
      <c r="B224" s="102" t="s">
        <v>214</v>
      </c>
    </row>
    <row r="225" spans="1:2" ht="15">
      <c r="A225" s="101">
        <v>219</v>
      </c>
      <c r="B225" s="102" t="s">
        <v>215</v>
      </c>
    </row>
    <row r="226" spans="1:2" ht="15">
      <c r="A226" s="101">
        <v>220</v>
      </c>
      <c r="B226" s="102" t="s">
        <v>216</v>
      </c>
    </row>
    <row r="227" spans="1:2" ht="15">
      <c r="A227" s="101">
        <v>221</v>
      </c>
      <c r="B227" s="102" t="s">
        <v>217</v>
      </c>
    </row>
    <row r="228" spans="1:2" ht="15">
      <c r="A228" s="101">
        <v>222</v>
      </c>
      <c r="B228" s="102" t="s">
        <v>218</v>
      </c>
    </row>
    <row r="229" spans="1:2" ht="15">
      <c r="A229" s="101">
        <v>223</v>
      </c>
      <c r="B229" s="102" t="s">
        <v>219</v>
      </c>
    </row>
    <row r="230" spans="1:2" ht="15">
      <c r="A230" s="101">
        <v>224</v>
      </c>
      <c r="B230" s="102" t="s">
        <v>220</v>
      </c>
    </row>
    <row r="231" spans="1:2" ht="15">
      <c r="A231" s="101">
        <v>225</v>
      </c>
      <c r="B231" s="102" t="s">
        <v>221</v>
      </c>
    </row>
    <row r="232" spans="1:2" ht="15">
      <c r="A232" s="101">
        <v>226</v>
      </c>
      <c r="B232" s="102" t="s">
        <v>222</v>
      </c>
    </row>
    <row r="233" spans="1:2" ht="15">
      <c r="A233" s="101">
        <v>227</v>
      </c>
      <c r="B233" s="102" t="s">
        <v>223</v>
      </c>
    </row>
    <row r="234" spans="1:2" ht="15">
      <c r="A234" s="101">
        <v>228</v>
      </c>
      <c r="B234" s="102" t="s">
        <v>224</v>
      </c>
    </row>
    <row r="235" spans="1:2" ht="15">
      <c r="A235" s="101">
        <v>229</v>
      </c>
      <c r="B235" s="102" t="s">
        <v>225</v>
      </c>
    </row>
    <row r="236" spans="1:2" ht="15">
      <c r="A236" s="101">
        <v>230</v>
      </c>
      <c r="B236" s="102" t="s">
        <v>226</v>
      </c>
    </row>
    <row r="237" spans="1:2" ht="15">
      <c r="A237" s="101">
        <v>231</v>
      </c>
      <c r="B237" s="102" t="s">
        <v>227</v>
      </c>
    </row>
    <row r="238" spans="1:2" ht="15">
      <c r="A238" s="101">
        <v>232</v>
      </c>
      <c r="B238" s="102" t="s">
        <v>228</v>
      </c>
    </row>
    <row r="239" spans="1:2" ht="15">
      <c r="A239" s="101">
        <v>233</v>
      </c>
      <c r="B239" s="102" t="s">
        <v>229</v>
      </c>
    </row>
    <row r="240" spans="1:2" ht="15">
      <c r="A240" s="101">
        <v>234</v>
      </c>
      <c r="B240" s="102" t="s">
        <v>230</v>
      </c>
    </row>
    <row r="241" spans="1:2" ht="15">
      <c r="A241" s="101">
        <v>235</v>
      </c>
      <c r="B241" s="102" t="s">
        <v>231</v>
      </c>
    </row>
    <row r="242" spans="1:2" ht="15">
      <c r="A242" s="101">
        <v>236</v>
      </c>
      <c r="B242" s="102" t="s">
        <v>232</v>
      </c>
    </row>
    <row r="243" spans="1:2" ht="15">
      <c r="A243" s="101">
        <v>237</v>
      </c>
      <c r="B243" s="102" t="s">
        <v>233</v>
      </c>
    </row>
    <row r="244" spans="1:2" ht="15">
      <c r="A244" s="101">
        <v>238</v>
      </c>
      <c r="B244" s="102" t="s">
        <v>234</v>
      </c>
    </row>
    <row r="245" spans="1:2" ht="15">
      <c r="A245" s="101">
        <v>239</v>
      </c>
      <c r="B245" s="102" t="s">
        <v>235</v>
      </c>
    </row>
    <row r="246" spans="1:2" ht="15">
      <c r="A246" s="101">
        <v>240</v>
      </c>
      <c r="B246" s="102" t="s">
        <v>236</v>
      </c>
    </row>
    <row r="247" spans="1:2" ht="15">
      <c r="A247" s="101">
        <v>241</v>
      </c>
      <c r="B247" s="102" t="s">
        <v>237</v>
      </c>
    </row>
    <row r="248" spans="1:2" ht="15">
      <c r="A248" s="101">
        <v>242</v>
      </c>
      <c r="B248" s="102" t="s">
        <v>238</v>
      </c>
    </row>
    <row r="249" spans="1:2" ht="15">
      <c r="A249" s="101">
        <v>243</v>
      </c>
      <c r="B249" s="102" t="s">
        <v>239</v>
      </c>
    </row>
    <row r="250" spans="1:2" ht="15">
      <c r="A250" s="101">
        <v>244</v>
      </c>
      <c r="B250" s="102" t="s">
        <v>240</v>
      </c>
    </row>
    <row r="251" spans="1:2" ht="15">
      <c r="A251" s="101">
        <v>245</v>
      </c>
      <c r="B251" s="102" t="s">
        <v>241</v>
      </c>
    </row>
    <row r="252" spans="1:2" ht="15">
      <c r="A252" s="101">
        <v>246</v>
      </c>
      <c r="B252" s="102" t="s">
        <v>242</v>
      </c>
    </row>
    <row r="253" spans="1:2" ht="15">
      <c r="A253" s="101">
        <v>247</v>
      </c>
      <c r="B253" s="102" t="s">
        <v>243</v>
      </c>
    </row>
    <row r="254" spans="1:2" ht="15">
      <c r="A254" s="101">
        <v>248</v>
      </c>
      <c r="B254" s="102" t="s">
        <v>244</v>
      </c>
    </row>
    <row r="255" spans="1:2" ht="15">
      <c r="A255" s="101">
        <v>249</v>
      </c>
      <c r="B255" s="102" t="s">
        <v>245</v>
      </c>
    </row>
    <row r="256" spans="1:2" ht="15">
      <c r="A256" s="101">
        <v>250</v>
      </c>
      <c r="B256" s="102" t="s">
        <v>246</v>
      </c>
    </row>
    <row r="257" spans="1:2" ht="15">
      <c r="A257" s="101">
        <v>251</v>
      </c>
      <c r="B257" s="102" t="s">
        <v>247</v>
      </c>
    </row>
    <row r="258" spans="1:2" ht="15">
      <c r="A258" s="101">
        <v>252</v>
      </c>
      <c r="B258" s="102" t="s">
        <v>248</v>
      </c>
    </row>
    <row r="259" spans="1:2" ht="15">
      <c r="A259" s="101">
        <v>253</v>
      </c>
      <c r="B259" s="102" t="s">
        <v>249</v>
      </c>
    </row>
    <row r="260" spans="1:2" ht="15">
      <c r="A260" s="101">
        <v>254</v>
      </c>
      <c r="B260" s="102" t="s">
        <v>250</v>
      </c>
    </row>
    <row r="261" spans="1:2" ht="15">
      <c r="A261" s="101">
        <v>255</v>
      </c>
      <c r="B261" s="102" t="s">
        <v>251</v>
      </c>
    </row>
    <row r="262" spans="1:2" ht="15">
      <c r="A262" s="101">
        <v>256</v>
      </c>
      <c r="B262" s="102" t="s">
        <v>252</v>
      </c>
    </row>
    <row r="263" spans="1:2" ht="15">
      <c r="A263" s="101">
        <v>257</v>
      </c>
      <c r="B263" s="102" t="s">
        <v>253</v>
      </c>
    </row>
    <row r="264" spans="1:2" ht="15">
      <c r="A264" s="101">
        <v>258</v>
      </c>
      <c r="B264" s="102" t="s">
        <v>254</v>
      </c>
    </row>
    <row r="265" spans="1:2" ht="15">
      <c r="A265" s="101">
        <v>259</v>
      </c>
      <c r="B265" s="102" t="s">
        <v>255</v>
      </c>
    </row>
    <row r="266" spans="1:2" ht="15">
      <c r="A266" s="101">
        <v>260</v>
      </c>
      <c r="B266" s="102" t="s">
        <v>256</v>
      </c>
    </row>
    <row r="267" spans="1:2" ht="15">
      <c r="A267" s="101">
        <v>261</v>
      </c>
      <c r="B267" s="102" t="s">
        <v>257</v>
      </c>
    </row>
    <row r="268" spans="1:2" ht="15">
      <c r="A268" s="101">
        <v>262</v>
      </c>
      <c r="B268" s="102" t="s">
        <v>258</v>
      </c>
    </row>
    <row r="269" spans="1:2" ht="15">
      <c r="A269" s="101">
        <v>263</v>
      </c>
      <c r="B269" s="102" t="s">
        <v>259</v>
      </c>
    </row>
    <row r="270" spans="1:2" ht="15">
      <c r="A270" s="101">
        <v>264</v>
      </c>
      <c r="B270" s="102" t="s">
        <v>260</v>
      </c>
    </row>
    <row r="271" spans="1:2" ht="15">
      <c r="A271" s="101">
        <v>265</v>
      </c>
      <c r="B271" s="102" t="s">
        <v>261</v>
      </c>
    </row>
    <row r="272" spans="1:2" ht="15">
      <c r="A272" s="101">
        <v>266</v>
      </c>
      <c r="B272" s="102" t="s">
        <v>262</v>
      </c>
    </row>
    <row r="273" spans="1:2" ht="15">
      <c r="A273" s="101">
        <v>267</v>
      </c>
      <c r="B273" s="102" t="s">
        <v>263</v>
      </c>
    </row>
    <row r="274" spans="1:2" ht="15">
      <c r="A274" s="101">
        <v>268</v>
      </c>
      <c r="B274" s="102" t="s">
        <v>264</v>
      </c>
    </row>
    <row r="275" spans="1:2" ht="15">
      <c r="A275" s="101">
        <v>269</v>
      </c>
      <c r="B275" s="102" t="s">
        <v>265</v>
      </c>
    </row>
    <row r="276" spans="1:2" ht="15">
      <c r="A276" s="101">
        <v>270</v>
      </c>
      <c r="B276" s="102" t="s">
        <v>266</v>
      </c>
    </row>
    <row r="277" spans="1:2" ht="15">
      <c r="A277" s="101">
        <v>271</v>
      </c>
      <c r="B277" s="102" t="s">
        <v>267</v>
      </c>
    </row>
    <row r="278" spans="1:2" ht="15">
      <c r="A278" s="194"/>
      <c r="B278" s="20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zoomScalePageLayoutView="0" workbookViewId="0" topLeftCell="A1">
      <selection activeCell="C81" sqref="C81"/>
    </sheetView>
  </sheetViews>
  <sheetFormatPr defaultColWidth="9.140625" defaultRowHeight="15"/>
  <cols>
    <col min="1" max="1" width="9.7109375" style="0" customWidth="1"/>
    <col min="2" max="2" width="52.7109375" style="0" customWidth="1"/>
    <col min="3" max="3" width="30.8515625" style="0" customWidth="1"/>
    <col min="4" max="4" width="13.7109375" style="0" customWidth="1"/>
    <col min="5" max="5" width="14.7109375" style="0" customWidth="1"/>
    <col min="6" max="6" width="13.7109375" style="0" customWidth="1"/>
  </cols>
  <sheetData>
    <row r="1" ht="15.75" thickBot="1"/>
    <row r="2" spans="1:6" s="1" customFormat="1" ht="13.5" customHeight="1" thickBot="1" thickTop="1">
      <c r="A2" s="11" t="s">
        <v>1140</v>
      </c>
      <c r="B2" s="11"/>
      <c r="C2" s="12"/>
      <c r="D2" s="13"/>
      <c r="E2" s="149"/>
      <c r="F2" s="149"/>
    </row>
    <row r="3" spans="1:6" s="1" customFormat="1" ht="13.5" customHeight="1" thickTop="1">
      <c r="A3" s="150"/>
      <c r="B3" s="150"/>
      <c r="C3" s="151"/>
      <c r="D3" s="150"/>
      <c r="E3" s="150"/>
      <c r="F3" s="150"/>
    </row>
    <row r="4" spans="1:6" s="1" customFormat="1" ht="13.5" customHeight="1">
      <c r="A4" s="150"/>
      <c r="B4" s="152" t="s">
        <v>795</v>
      </c>
      <c r="C4" s="153"/>
      <c r="D4" s="154"/>
      <c r="E4" s="155"/>
      <c r="F4" s="150"/>
    </row>
    <row r="5" spans="1:7" s="1" customFormat="1" ht="13.5" customHeight="1">
      <c r="A5" s="124"/>
      <c r="B5" s="156" t="s">
        <v>714</v>
      </c>
      <c r="C5" s="157"/>
      <c r="D5" s="22"/>
      <c r="E5" s="158"/>
      <c r="F5" s="124"/>
      <c r="G5" s="124"/>
    </row>
    <row r="6" spans="1:7" s="1" customFormat="1" ht="13.5" customHeight="1">
      <c r="A6" s="124"/>
      <c r="B6" s="156" t="s">
        <v>715</v>
      </c>
      <c r="C6" s="159"/>
      <c r="D6" s="22"/>
      <c r="E6" s="158"/>
      <c r="F6" s="124"/>
      <c r="G6" s="124"/>
    </row>
    <row r="7" spans="1:7" s="1" customFormat="1" ht="13.5" customHeight="1">
      <c r="A7" s="124"/>
      <c r="B7" s="156" t="s">
        <v>716</v>
      </c>
      <c r="C7" s="157"/>
      <c r="D7" s="22"/>
      <c r="E7" s="158"/>
      <c r="F7" s="158"/>
      <c r="G7" s="124"/>
    </row>
    <row r="8" spans="1:7" s="1" customFormat="1" ht="13.5" customHeight="1">
      <c r="A8" s="124"/>
      <c r="B8" s="156" t="s">
        <v>717</v>
      </c>
      <c r="C8" s="157"/>
      <c r="D8" s="22"/>
      <c r="E8" s="158"/>
      <c r="F8" s="22"/>
      <c r="G8" s="124"/>
    </row>
    <row r="9" spans="1:7" s="1" customFormat="1" ht="13.5" customHeight="1">
      <c r="A9" s="124"/>
      <c r="B9" s="156" t="s">
        <v>718</v>
      </c>
      <c r="C9" s="160"/>
      <c r="D9" s="22"/>
      <c r="E9" s="158"/>
      <c r="F9" s="22"/>
      <c r="G9" s="124"/>
    </row>
    <row r="10" spans="1:7" s="1" customFormat="1" ht="13.5" customHeight="1">
      <c r="A10" s="124"/>
      <c r="B10" s="14"/>
      <c r="C10" s="21"/>
      <c r="D10" s="22"/>
      <c r="E10" s="22"/>
      <c r="F10" s="22"/>
      <c r="G10" s="124"/>
    </row>
    <row r="11" spans="1:7" s="1" customFormat="1" ht="13.5" customHeight="1">
      <c r="A11" s="161" t="s">
        <v>876</v>
      </c>
      <c r="B11" s="15" t="s">
        <v>877</v>
      </c>
      <c r="C11" s="162" t="s">
        <v>878</v>
      </c>
      <c r="D11" s="163" t="s">
        <v>879</v>
      </c>
      <c r="E11" s="163" t="s">
        <v>880</v>
      </c>
      <c r="F11" s="163" t="s">
        <v>609</v>
      </c>
      <c r="G11" s="124"/>
    </row>
    <row r="12" spans="1:7" s="1" customFormat="1" ht="13.5" customHeight="1">
      <c r="A12" s="164"/>
      <c r="B12" s="23"/>
      <c r="C12" s="164"/>
      <c r="D12" s="165"/>
      <c r="E12" s="165"/>
      <c r="F12" s="165"/>
      <c r="G12" s="124"/>
    </row>
    <row r="13" spans="1:7" s="1" customFormat="1" ht="13.5" customHeight="1">
      <c r="A13" s="24"/>
      <c r="B13" s="80" t="s">
        <v>723</v>
      </c>
      <c r="C13" s="24"/>
      <c r="D13" s="25"/>
      <c r="E13" s="25"/>
      <c r="F13" s="25"/>
      <c r="G13" s="124"/>
    </row>
    <row r="14" spans="1:7" s="1" customFormat="1" ht="13.5" customHeight="1">
      <c r="A14" s="24">
        <v>1</v>
      </c>
      <c r="B14" s="16" t="s">
        <v>866</v>
      </c>
      <c r="C14" s="17" t="s">
        <v>724</v>
      </c>
      <c r="D14" s="19"/>
      <c r="E14" s="19"/>
      <c r="F14" s="19">
        <f>D14+E14</f>
        <v>0</v>
      </c>
      <c r="G14" s="124"/>
    </row>
    <row r="15" spans="1:7" s="1" customFormat="1" ht="13.5" customHeight="1">
      <c r="A15" s="24">
        <v>2</v>
      </c>
      <c r="B15" s="16" t="s">
        <v>725</v>
      </c>
      <c r="C15" s="17" t="s">
        <v>726</v>
      </c>
      <c r="D15" s="19"/>
      <c r="E15" s="19"/>
      <c r="F15" s="19">
        <v>0</v>
      </c>
      <c r="G15" s="124"/>
    </row>
    <row r="16" spans="1:7" s="1" customFormat="1" ht="13.5" customHeight="1">
      <c r="A16" s="24">
        <v>3</v>
      </c>
      <c r="B16" s="16" t="s">
        <v>727</v>
      </c>
      <c r="C16" s="17" t="s">
        <v>728</v>
      </c>
      <c r="D16" s="19"/>
      <c r="E16" s="19"/>
      <c r="F16" s="19">
        <v>0</v>
      </c>
      <c r="G16" s="124"/>
    </row>
    <row r="17" spans="1:7" s="1" customFormat="1" ht="13.5" customHeight="1">
      <c r="A17" s="24">
        <v>4</v>
      </c>
      <c r="B17" s="16" t="s">
        <v>729</v>
      </c>
      <c r="C17" s="17" t="s">
        <v>730</v>
      </c>
      <c r="D17" s="19"/>
      <c r="E17" s="19"/>
      <c r="F17" s="19">
        <f>D17+E17</f>
        <v>0</v>
      </c>
      <c r="G17" s="124"/>
    </row>
    <row r="18" spans="1:7" s="1" customFormat="1" ht="13.5" customHeight="1">
      <c r="A18" s="24">
        <v>5</v>
      </c>
      <c r="B18" s="16" t="s">
        <v>731</v>
      </c>
      <c r="C18" s="17" t="s">
        <v>732</v>
      </c>
      <c r="D18" s="19"/>
      <c r="E18" s="19"/>
      <c r="F18" s="19">
        <f>D18+E18</f>
        <v>0</v>
      </c>
      <c r="G18" s="124"/>
    </row>
    <row r="19" spans="1:7" s="1" customFormat="1" ht="13.5" customHeight="1">
      <c r="A19" s="24">
        <v>6</v>
      </c>
      <c r="B19" s="16" t="s">
        <v>733</v>
      </c>
      <c r="C19" s="17" t="s">
        <v>730</v>
      </c>
      <c r="D19" s="19"/>
      <c r="E19" s="19"/>
      <c r="F19" s="19">
        <f>D19+E19</f>
        <v>0</v>
      </c>
      <c r="G19" s="124"/>
    </row>
    <row r="20" spans="1:7" s="1" customFormat="1" ht="13.5" customHeight="1">
      <c r="A20" s="24">
        <v>7</v>
      </c>
      <c r="B20" s="16" t="s">
        <v>874</v>
      </c>
      <c r="C20" s="17" t="s">
        <v>730</v>
      </c>
      <c r="D20" s="19"/>
      <c r="E20" s="19"/>
      <c r="F20" s="19">
        <f>D20+E20</f>
        <v>0</v>
      </c>
      <c r="G20" s="124"/>
    </row>
    <row r="21" spans="1:7" s="1" customFormat="1" ht="13.5" customHeight="1">
      <c r="A21" s="24">
        <v>8</v>
      </c>
      <c r="B21" s="16" t="s">
        <v>875</v>
      </c>
      <c r="C21" s="17" t="s">
        <v>730</v>
      </c>
      <c r="D21" s="19"/>
      <c r="E21" s="19"/>
      <c r="F21" s="19">
        <f>D21+E21</f>
        <v>0</v>
      </c>
      <c r="G21" s="124"/>
    </row>
    <row r="22" spans="1:7" s="1" customFormat="1" ht="13.5" customHeight="1">
      <c r="A22" s="24"/>
      <c r="B22" s="20"/>
      <c r="C22" s="21"/>
      <c r="D22" s="22"/>
      <c r="E22" s="22"/>
      <c r="F22" s="22"/>
      <c r="G22" s="124"/>
    </row>
    <row r="23" spans="1:7" s="1" customFormat="1" ht="13.5" customHeight="1">
      <c r="A23" s="101"/>
      <c r="B23" s="77" t="s">
        <v>734</v>
      </c>
      <c r="C23" s="24"/>
      <c r="D23" s="25"/>
      <c r="E23" s="25"/>
      <c r="F23" s="25"/>
      <c r="G23" s="124"/>
    </row>
    <row r="24" spans="1:7" s="1" customFormat="1" ht="13.5" customHeight="1">
      <c r="A24" s="24">
        <v>9</v>
      </c>
      <c r="B24" s="16" t="s">
        <v>735</v>
      </c>
      <c r="C24" s="17" t="s">
        <v>736</v>
      </c>
      <c r="D24" s="19"/>
      <c r="E24" s="19"/>
      <c r="F24" s="19">
        <f>D24+E24</f>
        <v>0</v>
      </c>
      <c r="G24" s="124"/>
    </row>
    <row r="25" spans="1:7" s="1" customFormat="1" ht="13.5" customHeight="1">
      <c r="A25" s="24">
        <v>10</v>
      </c>
      <c r="B25" s="26" t="s">
        <v>737</v>
      </c>
      <c r="C25" s="27" t="s">
        <v>738</v>
      </c>
      <c r="D25" s="28"/>
      <c r="E25" s="28"/>
      <c r="F25" s="28">
        <f>D25+E25</f>
        <v>0</v>
      </c>
      <c r="G25" s="124"/>
    </row>
    <row r="26" spans="1:7" s="1" customFormat="1" ht="13.5" customHeight="1">
      <c r="A26" s="24">
        <v>11</v>
      </c>
      <c r="B26" s="16" t="s">
        <v>739</v>
      </c>
      <c r="C26" s="17" t="s">
        <v>740</v>
      </c>
      <c r="D26" s="19"/>
      <c r="E26" s="19"/>
      <c r="F26" s="19">
        <f>D26+E26</f>
        <v>0</v>
      </c>
      <c r="G26" s="124"/>
    </row>
    <row r="27" spans="1:7" s="1" customFormat="1" ht="13.5" customHeight="1">
      <c r="A27" s="24">
        <v>12</v>
      </c>
      <c r="B27" s="16" t="s">
        <v>741</v>
      </c>
      <c r="C27" s="17" t="s">
        <v>740</v>
      </c>
      <c r="D27" s="19"/>
      <c r="E27" s="19"/>
      <c r="F27" s="19">
        <f>D27+E27</f>
        <v>0</v>
      </c>
      <c r="G27" s="124"/>
    </row>
    <row r="28" spans="1:7" s="1" customFormat="1" ht="13.5" customHeight="1">
      <c r="A28" s="24">
        <v>13</v>
      </c>
      <c r="B28" s="16" t="s">
        <v>865</v>
      </c>
      <c r="C28" s="17" t="s">
        <v>742</v>
      </c>
      <c r="D28" s="19"/>
      <c r="E28" s="19"/>
      <c r="F28" s="19">
        <f>D28+E28</f>
        <v>0</v>
      </c>
      <c r="G28" s="124"/>
    </row>
    <row r="29" spans="1:7" s="1" customFormat="1" ht="13.5" customHeight="1">
      <c r="A29" s="24">
        <v>14</v>
      </c>
      <c r="B29" s="16" t="s">
        <v>743</v>
      </c>
      <c r="C29" s="17" t="s">
        <v>740</v>
      </c>
      <c r="D29" s="19"/>
      <c r="E29" s="19"/>
      <c r="F29" s="19">
        <f aca="true" t="shared" si="0" ref="F29:F73">D29+E29</f>
        <v>0</v>
      </c>
      <c r="G29" s="124"/>
    </row>
    <row r="30" spans="1:7" s="1" customFormat="1" ht="13.5" customHeight="1">
      <c r="A30" s="24">
        <v>15</v>
      </c>
      <c r="B30" s="16" t="s">
        <v>744</v>
      </c>
      <c r="C30" s="17" t="s">
        <v>740</v>
      </c>
      <c r="D30" s="19"/>
      <c r="E30" s="19"/>
      <c r="F30" s="19">
        <f t="shared" si="0"/>
        <v>0</v>
      </c>
      <c r="G30" s="124"/>
    </row>
    <row r="31" spans="1:7" s="1" customFormat="1" ht="13.5" customHeight="1">
      <c r="A31" s="24">
        <v>16</v>
      </c>
      <c r="B31" s="29" t="s">
        <v>745</v>
      </c>
      <c r="C31" s="17" t="s">
        <v>746</v>
      </c>
      <c r="D31" s="30"/>
      <c r="E31" s="19"/>
      <c r="F31" s="19">
        <f t="shared" si="0"/>
        <v>0</v>
      </c>
      <c r="G31" s="124"/>
    </row>
    <row r="32" spans="1:7" s="1" customFormat="1" ht="13.5" customHeight="1">
      <c r="A32" s="24">
        <v>17</v>
      </c>
      <c r="B32" s="16" t="s">
        <v>747</v>
      </c>
      <c r="C32" s="17" t="s">
        <v>746</v>
      </c>
      <c r="D32" s="19"/>
      <c r="E32" s="19"/>
      <c r="F32" s="19">
        <f t="shared" si="0"/>
        <v>0</v>
      </c>
      <c r="G32" s="124"/>
    </row>
    <row r="33" spans="1:7" s="1" customFormat="1" ht="13.5" customHeight="1">
      <c r="A33" s="24">
        <v>18</v>
      </c>
      <c r="B33" s="16" t="s">
        <v>748</v>
      </c>
      <c r="C33" s="17" t="s">
        <v>746</v>
      </c>
      <c r="D33" s="19"/>
      <c r="E33" s="19"/>
      <c r="F33" s="19">
        <f t="shared" si="0"/>
        <v>0</v>
      </c>
      <c r="G33" s="124"/>
    </row>
    <row r="34" spans="1:7" s="1" customFormat="1" ht="13.5" customHeight="1">
      <c r="A34" s="24">
        <v>19</v>
      </c>
      <c r="B34" s="16" t="s">
        <v>749</v>
      </c>
      <c r="C34" s="17" t="s">
        <v>750</v>
      </c>
      <c r="D34" s="19"/>
      <c r="E34" s="19"/>
      <c r="F34" s="19">
        <f t="shared" si="0"/>
        <v>0</v>
      </c>
      <c r="G34" s="124"/>
    </row>
    <row r="35" spans="1:7" s="1" customFormat="1" ht="13.5" customHeight="1">
      <c r="A35" s="24">
        <v>20</v>
      </c>
      <c r="B35" s="16" t="s">
        <v>751</v>
      </c>
      <c r="C35" s="17" t="s">
        <v>750</v>
      </c>
      <c r="D35" s="19"/>
      <c r="E35" s="19"/>
      <c r="F35" s="19">
        <f t="shared" si="0"/>
        <v>0</v>
      </c>
      <c r="G35" s="124"/>
    </row>
    <row r="36" spans="1:7" s="1" customFormat="1" ht="13.5" customHeight="1">
      <c r="A36" s="24">
        <v>21</v>
      </c>
      <c r="B36" s="16" t="s">
        <v>752</v>
      </c>
      <c r="C36" s="17" t="s">
        <v>753</v>
      </c>
      <c r="D36" s="19"/>
      <c r="E36" s="31"/>
      <c r="F36" s="19">
        <f t="shared" si="0"/>
        <v>0</v>
      </c>
      <c r="G36" s="124"/>
    </row>
    <row r="37" spans="1:7" s="1" customFormat="1" ht="13.5" customHeight="1">
      <c r="A37" s="24">
        <v>22</v>
      </c>
      <c r="B37" s="16" t="s">
        <v>754</v>
      </c>
      <c r="C37" s="17" t="s">
        <v>755</v>
      </c>
      <c r="D37" s="19"/>
      <c r="E37" s="31"/>
      <c r="F37" s="19">
        <f t="shared" si="0"/>
        <v>0</v>
      </c>
      <c r="G37" s="124"/>
    </row>
    <row r="38" spans="1:7" s="1" customFormat="1" ht="13.5" customHeight="1">
      <c r="A38" s="24">
        <v>23</v>
      </c>
      <c r="B38" s="16" t="s">
        <v>756</v>
      </c>
      <c r="C38" s="17" t="s">
        <v>757</v>
      </c>
      <c r="D38" s="19"/>
      <c r="E38" s="19"/>
      <c r="F38" s="19">
        <f t="shared" si="0"/>
        <v>0</v>
      </c>
      <c r="G38" s="124"/>
    </row>
    <row r="39" spans="1:7" s="1" customFormat="1" ht="13.5" customHeight="1">
      <c r="A39" s="24">
        <v>24</v>
      </c>
      <c r="B39" s="16" t="s">
        <v>758</v>
      </c>
      <c r="C39" s="17" t="s">
        <v>757</v>
      </c>
      <c r="D39" s="19"/>
      <c r="E39" s="19"/>
      <c r="F39" s="19">
        <f t="shared" si="0"/>
        <v>0</v>
      </c>
      <c r="G39" s="124"/>
    </row>
    <row r="40" spans="1:7" s="1" customFormat="1" ht="13.5" customHeight="1">
      <c r="A40" s="24">
        <v>25</v>
      </c>
      <c r="B40" s="16" t="s">
        <v>759</v>
      </c>
      <c r="C40" s="17" t="s">
        <v>760</v>
      </c>
      <c r="D40" s="19"/>
      <c r="E40" s="19"/>
      <c r="F40" s="19">
        <f t="shared" si="0"/>
        <v>0</v>
      </c>
      <c r="G40" s="124"/>
    </row>
    <row r="41" spans="1:7" s="1" customFormat="1" ht="13.5" customHeight="1">
      <c r="A41" s="24">
        <v>26</v>
      </c>
      <c r="B41" s="16" t="s">
        <v>863</v>
      </c>
      <c r="C41" s="17"/>
      <c r="D41" s="19"/>
      <c r="E41" s="19"/>
      <c r="F41" s="19">
        <f t="shared" si="0"/>
        <v>0</v>
      </c>
      <c r="G41" s="124"/>
    </row>
    <row r="42" spans="1:7" s="1" customFormat="1" ht="13.5" customHeight="1">
      <c r="A42" s="24">
        <v>27</v>
      </c>
      <c r="B42" s="16" t="s">
        <v>761</v>
      </c>
      <c r="C42" s="17" t="s">
        <v>762</v>
      </c>
      <c r="D42" s="19"/>
      <c r="E42" s="31"/>
      <c r="F42" s="19">
        <f t="shared" si="0"/>
        <v>0</v>
      </c>
      <c r="G42" s="124"/>
    </row>
    <row r="43" spans="1:7" s="1" customFormat="1" ht="13.5" customHeight="1">
      <c r="A43" s="24">
        <v>28</v>
      </c>
      <c r="B43" s="16" t="s">
        <v>763</v>
      </c>
      <c r="C43" s="17" t="s">
        <v>762</v>
      </c>
      <c r="D43" s="19"/>
      <c r="E43" s="31"/>
      <c r="F43" s="19">
        <f t="shared" si="0"/>
        <v>0</v>
      </c>
      <c r="G43" s="124"/>
    </row>
    <row r="44" spans="1:7" s="1" customFormat="1" ht="13.5" customHeight="1">
      <c r="A44" s="24">
        <v>29</v>
      </c>
      <c r="B44" s="16" t="s">
        <v>860</v>
      </c>
      <c r="C44" s="17" t="s">
        <v>764</v>
      </c>
      <c r="D44" s="19"/>
      <c r="E44" s="31"/>
      <c r="F44" s="19">
        <f t="shared" si="0"/>
        <v>0</v>
      </c>
      <c r="G44" s="124"/>
    </row>
    <row r="45" spans="1:7" s="1" customFormat="1" ht="13.5" customHeight="1">
      <c r="A45" s="24">
        <v>30</v>
      </c>
      <c r="B45" s="16" t="s">
        <v>862</v>
      </c>
      <c r="C45" s="17" t="s">
        <v>765</v>
      </c>
      <c r="D45" s="19"/>
      <c r="E45" s="31"/>
      <c r="F45" s="19">
        <f t="shared" si="0"/>
        <v>0</v>
      </c>
      <c r="G45" s="124"/>
    </row>
    <row r="46" spans="1:7" s="1" customFormat="1" ht="13.5" customHeight="1">
      <c r="A46" s="24">
        <v>31</v>
      </c>
      <c r="B46" s="16" t="s">
        <v>766</v>
      </c>
      <c r="C46" s="17" t="s">
        <v>767</v>
      </c>
      <c r="D46" s="19"/>
      <c r="E46" s="19"/>
      <c r="F46" s="19">
        <f t="shared" si="0"/>
        <v>0</v>
      </c>
      <c r="G46" s="124"/>
    </row>
    <row r="47" spans="1:7" s="1" customFormat="1" ht="13.5" customHeight="1">
      <c r="A47" s="24">
        <v>32</v>
      </c>
      <c r="B47" s="16" t="s">
        <v>768</v>
      </c>
      <c r="C47" s="17" t="s">
        <v>769</v>
      </c>
      <c r="D47" s="19"/>
      <c r="E47" s="31"/>
      <c r="F47" s="19">
        <f t="shared" si="0"/>
        <v>0</v>
      </c>
      <c r="G47" s="124"/>
    </row>
    <row r="48" spans="1:7" s="1" customFormat="1" ht="13.5" customHeight="1">
      <c r="A48" s="24">
        <v>33</v>
      </c>
      <c r="B48" s="16" t="s">
        <v>770</v>
      </c>
      <c r="C48" s="17" t="s">
        <v>771</v>
      </c>
      <c r="D48" s="19"/>
      <c r="E48" s="31"/>
      <c r="F48" s="19">
        <f t="shared" si="0"/>
        <v>0</v>
      </c>
      <c r="G48" s="124"/>
    </row>
    <row r="49" spans="1:7" s="1" customFormat="1" ht="13.5" customHeight="1">
      <c r="A49" s="24">
        <v>34</v>
      </c>
      <c r="B49" s="81" t="s">
        <v>853</v>
      </c>
      <c r="C49" s="17"/>
      <c r="D49" s="30"/>
      <c r="E49" s="31"/>
      <c r="F49" s="19">
        <f t="shared" si="0"/>
        <v>0</v>
      </c>
      <c r="G49" s="124"/>
    </row>
    <row r="50" spans="1:7" s="1" customFormat="1" ht="13.5" customHeight="1">
      <c r="A50" s="24">
        <v>35</v>
      </c>
      <c r="B50" s="81" t="s">
        <v>859</v>
      </c>
      <c r="C50" s="17"/>
      <c r="D50" s="30"/>
      <c r="E50" s="31"/>
      <c r="F50" s="19">
        <f t="shared" si="0"/>
        <v>0</v>
      </c>
      <c r="G50" s="124"/>
    </row>
    <row r="51" spans="1:7" s="1" customFormat="1" ht="13.5" customHeight="1">
      <c r="A51" s="24">
        <v>36</v>
      </c>
      <c r="B51" s="81" t="s">
        <v>861</v>
      </c>
      <c r="C51" s="17"/>
      <c r="D51" s="30"/>
      <c r="E51" s="31"/>
      <c r="F51" s="19">
        <f t="shared" si="0"/>
        <v>0</v>
      </c>
      <c r="G51" s="124"/>
    </row>
    <row r="52" spans="1:7" s="1" customFormat="1" ht="13.5" customHeight="1">
      <c r="A52" s="24">
        <v>37</v>
      </c>
      <c r="B52" s="29" t="s">
        <v>772</v>
      </c>
      <c r="C52" s="17" t="s">
        <v>773</v>
      </c>
      <c r="D52" s="30"/>
      <c r="E52" s="31"/>
      <c r="F52" s="19">
        <f t="shared" si="0"/>
        <v>0</v>
      </c>
      <c r="G52" s="124"/>
    </row>
    <row r="53" spans="1:7" s="1" customFormat="1" ht="13.5" customHeight="1">
      <c r="A53" s="24">
        <v>38</v>
      </c>
      <c r="B53" s="29" t="s">
        <v>858</v>
      </c>
      <c r="C53" s="17" t="s">
        <v>760</v>
      </c>
      <c r="D53" s="30"/>
      <c r="E53" s="19"/>
      <c r="F53" s="19">
        <f t="shared" si="0"/>
        <v>0</v>
      </c>
      <c r="G53" s="124"/>
    </row>
    <row r="54" spans="1:7" s="1" customFormat="1" ht="13.5" customHeight="1">
      <c r="A54" s="24">
        <v>39</v>
      </c>
      <c r="B54" s="29" t="s">
        <v>774</v>
      </c>
      <c r="C54" s="17" t="s">
        <v>753</v>
      </c>
      <c r="D54" s="30"/>
      <c r="E54" s="19"/>
      <c r="F54" s="19">
        <f t="shared" si="0"/>
        <v>0</v>
      </c>
      <c r="G54" s="124"/>
    </row>
    <row r="55" spans="1:7" s="1" customFormat="1" ht="13.5" customHeight="1">
      <c r="A55" s="24">
        <v>40</v>
      </c>
      <c r="B55" s="29" t="s">
        <v>775</v>
      </c>
      <c r="C55" s="17" t="s">
        <v>753</v>
      </c>
      <c r="D55" s="30"/>
      <c r="E55" s="19"/>
      <c r="F55" s="19">
        <f t="shared" si="0"/>
        <v>0</v>
      </c>
      <c r="G55" s="124"/>
    </row>
    <row r="56" spans="1:7" s="1" customFormat="1" ht="13.5" customHeight="1">
      <c r="A56" s="24">
        <v>41</v>
      </c>
      <c r="B56" s="29" t="s">
        <v>776</v>
      </c>
      <c r="C56" s="17" t="s">
        <v>777</v>
      </c>
      <c r="D56" s="30"/>
      <c r="E56" s="19"/>
      <c r="F56" s="19">
        <f t="shared" si="0"/>
        <v>0</v>
      </c>
      <c r="G56" s="124"/>
    </row>
    <row r="57" spans="1:7" s="1" customFormat="1" ht="13.5" customHeight="1">
      <c r="A57" s="24">
        <v>42</v>
      </c>
      <c r="B57" s="16" t="s">
        <v>778</v>
      </c>
      <c r="C57" s="17" t="s">
        <v>746</v>
      </c>
      <c r="D57" s="19"/>
      <c r="E57" s="19"/>
      <c r="F57" s="19">
        <f t="shared" si="0"/>
        <v>0</v>
      </c>
      <c r="G57" s="124"/>
    </row>
    <row r="58" spans="1:7" s="1" customFormat="1" ht="13.5" customHeight="1">
      <c r="A58" s="24">
        <v>43</v>
      </c>
      <c r="B58" s="16" t="s">
        <v>779</v>
      </c>
      <c r="C58" s="17" t="s">
        <v>764</v>
      </c>
      <c r="D58" s="19"/>
      <c r="E58" s="31"/>
      <c r="F58" s="19">
        <f t="shared" si="0"/>
        <v>0</v>
      </c>
      <c r="G58" s="124"/>
    </row>
    <row r="59" spans="1:7" s="1" customFormat="1" ht="13.5" customHeight="1">
      <c r="A59" s="24">
        <v>44</v>
      </c>
      <c r="B59" s="16" t="s">
        <v>780</v>
      </c>
      <c r="C59" s="17" t="s">
        <v>764</v>
      </c>
      <c r="D59" s="19"/>
      <c r="E59" s="31"/>
      <c r="F59" s="19">
        <f t="shared" si="0"/>
        <v>0</v>
      </c>
      <c r="G59" s="124"/>
    </row>
    <row r="60" spans="1:7" s="1" customFormat="1" ht="13.5" customHeight="1">
      <c r="A60" s="24">
        <v>45</v>
      </c>
      <c r="B60" s="16" t="s">
        <v>781</v>
      </c>
      <c r="C60" s="17" t="s">
        <v>764</v>
      </c>
      <c r="D60" s="19"/>
      <c r="E60" s="19"/>
      <c r="F60" s="19">
        <f t="shared" si="0"/>
        <v>0</v>
      </c>
      <c r="G60" s="124"/>
    </row>
    <row r="61" spans="1:7" s="1" customFormat="1" ht="13.5" customHeight="1">
      <c r="A61" s="24">
        <v>46</v>
      </c>
      <c r="B61" s="16" t="s">
        <v>782</v>
      </c>
      <c r="C61" s="17" t="s">
        <v>783</v>
      </c>
      <c r="D61" s="19"/>
      <c r="E61" s="19"/>
      <c r="F61" s="19">
        <f t="shared" si="0"/>
        <v>0</v>
      </c>
      <c r="G61" s="124"/>
    </row>
    <row r="62" spans="1:7" s="1" customFormat="1" ht="13.5" customHeight="1">
      <c r="A62" s="24">
        <v>47</v>
      </c>
      <c r="B62" s="16" t="s">
        <v>784</v>
      </c>
      <c r="C62" s="17" t="s">
        <v>785</v>
      </c>
      <c r="D62" s="19"/>
      <c r="E62" s="19"/>
      <c r="F62" s="19">
        <f t="shared" si="0"/>
        <v>0</v>
      </c>
      <c r="G62" s="124"/>
    </row>
    <row r="63" spans="1:7" s="1" customFormat="1" ht="13.5" customHeight="1">
      <c r="A63" s="24">
        <v>48</v>
      </c>
      <c r="B63" s="16" t="s">
        <v>786</v>
      </c>
      <c r="C63" s="17" t="s">
        <v>787</v>
      </c>
      <c r="D63" s="19"/>
      <c r="E63" s="19"/>
      <c r="F63" s="19">
        <f t="shared" si="0"/>
        <v>0</v>
      </c>
      <c r="G63" s="124"/>
    </row>
    <row r="64" spans="1:7" s="1" customFormat="1" ht="13.5" customHeight="1">
      <c r="A64" s="24">
        <v>49</v>
      </c>
      <c r="B64" s="16" t="s">
        <v>864</v>
      </c>
      <c r="C64" s="17" t="s">
        <v>788</v>
      </c>
      <c r="D64" s="19"/>
      <c r="E64" s="19"/>
      <c r="F64" s="19">
        <f t="shared" si="0"/>
        <v>0</v>
      </c>
      <c r="G64" s="124"/>
    </row>
    <row r="65" spans="1:7" s="1" customFormat="1" ht="13.5" customHeight="1">
      <c r="A65" s="24">
        <v>50</v>
      </c>
      <c r="B65" s="16" t="s">
        <v>789</v>
      </c>
      <c r="C65" s="17" t="s">
        <v>790</v>
      </c>
      <c r="D65" s="32"/>
      <c r="E65" s="25"/>
      <c r="F65" s="19">
        <f t="shared" si="0"/>
        <v>0</v>
      </c>
      <c r="G65" s="124"/>
    </row>
    <row r="66" spans="1:7" s="1" customFormat="1" ht="13.5" customHeight="1">
      <c r="A66" s="24">
        <v>51</v>
      </c>
      <c r="B66" s="16" t="s">
        <v>881</v>
      </c>
      <c r="C66" s="17" t="s">
        <v>791</v>
      </c>
      <c r="D66" s="32"/>
      <c r="E66" s="25"/>
      <c r="F66" s="19">
        <f t="shared" si="0"/>
        <v>0</v>
      </c>
      <c r="G66" s="124"/>
    </row>
    <row r="67" spans="1:7" s="1" customFormat="1" ht="13.5" customHeight="1">
      <c r="A67" s="24">
        <v>52</v>
      </c>
      <c r="B67" s="16" t="s">
        <v>855</v>
      </c>
      <c r="C67" s="17"/>
      <c r="D67" s="32"/>
      <c r="E67" s="25"/>
      <c r="F67" s="19">
        <f t="shared" si="0"/>
        <v>0</v>
      </c>
      <c r="G67" s="124"/>
    </row>
    <row r="68" spans="1:7" s="1" customFormat="1" ht="13.5" customHeight="1">
      <c r="A68" s="24">
        <v>53</v>
      </c>
      <c r="B68" s="16" t="s">
        <v>867</v>
      </c>
      <c r="C68" s="17"/>
      <c r="D68" s="32"/>
      <c r="E68" s="25"/>
      <c r="F68" s="19">
        <f t="shared" si="0"/>
        <v>0</v>
      </c>
      <c r="G68" s="124"/>
    </row>
    <row r="69" spans="1:7" s="1" customFormat="1" ht="13.5" customHeight="1">
      <c r="A69" s="24">
        <v>54</v>
      </c>
      <c r="B69" s="16" t="s">
        <v>882</v>
      </c>
      <c r="C69" s="17"/>
      <c r="D69" s="32"/>
      <c r="E69" s="25"/>
      <c r="F69" s="19">
        <f t="shared" si="0"/>
        <v>0</v>
      </c>
      <c r="G69" s="124"/>
    </row>
    <row r="70" spans="1:7" s="1" customFormat="1" ht="13.5" customHeight="1">
      <c r="A70" s="24">
        <v>55</v>
      </c>
      <c r="B70" s="16" t="s">
        <v>883</v>
      </c>
      <c r="C70" s="17"/>
      <c r="D70" s="32"/>
      <c r="E70" s="25"/>
      <c r="F70" s="19">
        <f t="shared" si="0"/>
        <v>0</v>
      </c>
      <c r="G70" s="124"/>
    </row>
    <row r="71" spans="1:7" s="1" customFormat="1" ht="13.5" customHeight="1">
      <c r="A71" s="24">
        <v>56</v>
      </c>
      <c r="B71" s="16" t="s">
        <v>868</v>
      </c>
      <c r="C71" s="17"/>
      <c r="D71" s="32"/>
      <c r="E71" s="25"/>
      <c r="F71" s="19">
        <f t="shared" si="0"/>
        <v>0</v>
      </c>
      <c r="G71" s="124"/>
    </row>
    <row r="72" spans="1:7" s="1" customFormat="1" ht="13.5" customHeight="1">
      <c r="A72" s="24">
        <v>57</v>
      </c>
      <c r="B72" s="16" t="s">
        <v>792</v>
      </c>
      <c r="C72" s="17"/>
      <c r="D72" s="32"/>
      <c r="E72" s="25"/>
      <c r="F72" s="19">
        <f t="shared" si="0"/>
        <v>0</v>
      </c>
      <c r="G72" s="124"/>
    </row>
    <row r="73" spans="1:7" s="1" customFormat="1" ht="13.5" customHeight="1">
      <c r="A73" s="24">
        <v>58</v>
      </c>
      <c r="B73" s="16" t="s">
        <v>793</v>
      </c>
      <c r="C73" s="17"/>
      <c r="D73" s="32"/>
      <c r="E73" s="25"/>
      <c r="F73" s="19">
        <f t="shared" si="0"/>
        <v>0</v>
      </c>
      <c r="G73" s="124"/>
    </row>
    <row r="74" spans="1:7" s="1" customFormat="1" ht="13.5" customHeight="1">
      <c r="A74" s="24">
        <v>59</v>
      </c>
      <c r="B74" s="16" t="s">
        <v>794</v>
      </c>
      <c r="C74" s="17"/>
      <c r="D74" s="32"/>
      <c r="E74" s="25"/>
      <c r="F74" s="19"/>
      <c r="G74" s="124"/>
    </row>
    <row r="75" spans="1:7" s="1" customFormat="1" ht="13.5" customHeight="1">
      <c r="A75" s="24"/>
      <c r="B75" s="82"/>
      <c r="C75" s="24"/>
      <c r="D75" s="25"/>
      <c r="E75" s="25"/>
      <c r="F75" s="25"/>
      <c r="G75" s="124"/>
    </row>
    <row r="76" spans="1:7" s="1" customFormat="1" ht="13.5" customHeight="1">
      <c r="A76" s="82"/>
      <c r="B76" s="15" t="s">
        <v>1014</v>
      </c>
      <c r="C76" s="34"/>
      <c r="D76" s="206">
        <f>SUM(D14:D74)</f>
        <v>0</v>
      </c>
      <c r="E76" s="207">
        <f>SUM(E14:E74)</f>
        <v>0</v>
      </c>
      <c r="F76" s="208">
        <f>SUM(F14:F74)</f>
        <v>0</v>
      </c>
      <c r="G76" s="124"/>
    </row>
    <row r="77" spans="1:6" s="1" customFormat="1" ht="13.5" customHeight="1">
      <c r="A77" s="82"/>
      <c r="B77" s="15" t="s">
        <v>1015</v>
      </c>
      <c r="C77" s="34"/>
      <c r="D77" s="206">
        <f>D76/12</f>
        <v>0</v>
      </c>
      <c r="E77" s="206">
        <f>E76/12</f>
        <v>0</v>
      </c>
      <c r="F77" s="206">
        <f>F76/12</f>
        <v>0</v>
      </c>
    </row>
    <row r="78" s="1" customFormat="1" ht="13.5" customHeight="1">
      <c r="B78" s="79"/>
    </row>
    <row r="79" s="1" customFormat="1" ht="13.5" customHeight="1">
      <c r="B79" s="79"/>
    </row>
    <row r="80" s="1" customFormat="1" ht="13.5" customHeight="1">
      <c r="B80" s="79"/>
    </row>
    <row r="81" ht="15">
      <c r="B81" s="79"/>
    </row>
    <row r="82" ht="15">
      <c r="B82" s="79"/>
    </row>
    <row r="83" ht="15">
      <c r="B83" s="79"/>
    </row>
    <row r="84" ht="15">
      <c r="B84" s="79"/>
    </row>
    <row r="85" ht="15">
      <c r="B85" s="79"/>
    </row>
    <row r="86" ht="15">
      <c r="B86" s="79"/>
    </row>
    <row r="87" ht="15">
      <c r="B87" s="79"/>
    </row>
    <row r="88" ht="15">
      <c r="B88" s="79"/>
    </row>
    <row r="89" ht="15">
      <c r="B89" s="79"/>
    </row>
    <row r="90" ht="15">
      <c r="B90" s="79"/>
    </row>
    <row r="91" ht="15">
      <c r="B91" s="79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6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4"/>
  <sheetViews>
    <sheetView zoomScalePageLayoutView="0" workbookViewId="0" topLeftCell="A1">
      <selection activeCell="F220" sqref="F220:F221"/>
    </sheetView>
  </sheetViews>
  <sheetFormatPr defaultColWidth="9.140625" defaultRowHeight="15"/>
  <cols>
    <col min="1" max="1" width="9.7109375" style="0" customWidth="1"/>
    <col min="2" max="2" width="39.7109375" style="0" customWidth="1"/>
    <col min="3" max="3" width="33.140625" style="0" customWidth="1"/>
    <col min="4" max="6" width="15.7109375" style="0" customWidth="1"/>
    <col min="9" max="9" width="14.8515625" style="0" customWidth="1"/>
    <col min="11" max="11" width="26.8515625" style="0" customWidth="1"/>
  </cols>
  <sheetData>
    <row r="1" spans="1:6" s="1" customFormat="1" ht="13.5" customHeight="1" thickBot="1" thickTop="1">
      <c r="A1" s="11" t="s">
        <v>1141</v>
      </c>
      <c r="B1" s="35"/>
      <c r="C1" s="36"/>
      <c r="D1" s="37"/>
      <c r="E1" s="166"/>
      <c r="F1" s="166"/>
    </row>
    <row r="2" spans="1:13" s="1" customFormat="1" ht="13.5" customHeight="1" thickTop="1">
      <c r="A2" s="150"/>
      <c r="B2" s="150"/>
      <c r="C2" s="151"/>
      <c r="D2" s="150"/>
      <c r="E2" s="150"/>
      <c r="F2" s="150"/>
      <c r="K2" s="167"/>
      <c r="M2" s="167"/>
    </row>
    <row r="3" spans="1:6" s="1" customFormat="1" ht="13.5" customHeight="1">
      <c r="A3" s="150"/>
      <c r="B3" s="152" t="s">
        <v>795</v>
      </c>
      <c r="C3" s="168" t="s">
        <v>872</v>
      </c>
      <c r="D3" s="169"/>
      <c r="E3" s="170"/>
      <c r="F3" s="150"/>
    </row>
    <row r="4" spans="1:6" s="1" customFormat="1" ht="13.5" customHeight="1">
      <c r="A4" s="150"/>
      <c r="B4" s="152"/>
      <c r="C4" s="168" t="s">
        <v>796</v>
      </c>
      <c r="D4" s="169"/>
      <c r="E4" s="170"/>
      <c r="F4" s="150"/>
    </row>
    <row r="5" spans="1:15" s="1" customFormat="1" ht="13.5" customHeight="1">
      <c r="A5" s="124"/>
      <c r="B5" s="156" t="s">
        <v>714</v>
      </c>
      <c r="C5" s="157"/>
      <c r="D5" s="22"/>
      <c r="E5" s="158"/>
      <c r="F5" s="124"/>
      <c r="M5" s="167"/>
      <c r="O5" s="167"/>
    </row>
    <row r="6" spans="1:6" s="1" customFormat="1" ht="13.5" customHeight="1">
      <c r="A6" s="124"/>
      <c r="B6" s="156" t="s">
        <v>715</v>
      </c>
      <c r="C6" s="159"/>
      <c r="D6" s="22"/>
      <c r="E6" s="158"/>
      <c r="F6" s="124"/>
    </row>
    <row r="7" spans="1:6" s="1" customFormat="1" ht="13.5" customHeight="1">
      <c r="A7" s="124"/>
      <c r="B7" s="156" t="s">
        <v>716</v>
      </c>
      <c r="C7" s="157"/>
      <c r="D7" s="22"/>
      <c r="E7" s="158"/>
      <c r="F7" s="158"/>
    </row>
    <row r="8" spans="1:6" s="1" customFormat="1" ht="13.5" customHeight="1">
      <c r="A8" s="124"/>
      <c r="B8" s="156" t="s">
        <v>717</v>
      </c>
      <c r="C8" s="157"/>
      <c r="D8" s="22"/>
      <c r="E8" s="158"/>
      <c r="F8" s="22"/>
    </row>
    <row r="9" spans="1:6" s="1" customFormat="1" ht="13.5" customHeight="1">
      <c r="A9" s="124"/>
      <c r="B9" s="156" t="s">
        <v>718</v>
      </c>
      <c r="C9" s="160"/>
      <c r="D9" s="22"/>
      <c r="E9" s="158"/>
      <c r="F9" s="22"/>
    </row>
    <row r="10" spans="1:6" s="1" customFormat="1" ht="13.5" customHeight="1">
      <c r="A10" s="124"/>
      <c r="B10" s="14"/>
      <c r="C10" s="21"/>
      <c r="D10" s="22"/>
      <c r="E10" s="22"/>
      <c r="F10" s="22"/>
    </row>
    <row r="11" spans="1:6" s="1" customFormat="1" ht="13.5" customHeight="1">
      <c r="A11" s="161" t="s">
        <v>719</v>
      </c>
      <c r="B11" s="15" t="s">
        <v>633</v>
      </c>
      <c r="C11" s="162" t="s">
        <v>720</v>
      </c>
      <c r="D11" s="163" t="s">
        <v>1142</v>
      </c>
      <c r="E11" s="163" t="s">
        <v>1142</v>
      </c>
      <c r="F11" s="163" t="s">
        <v>1143</v>
      </c>
    </row>
    <row r="12" spans="1:6" s="1" customFormat="1" ht="13.5" customHeight="1">
      <c r="A12" s="24"/>
      <c r="B12" s="80" t="s">
        <v>723</v>
      </c>
      <c r="C12" s="171"/>
      <c r="D12" s="172"/>
      <c r="E12" s="172"/>
      <c r="F12" s="172"/>
    </row>
    <row r="13" spans="1:6" s="1" customFormat="1" ht="13.5" customHeight="1">
      <c r="A13" s="24">
        <v>1</v>
      </c>
      <c r="B13" s="16" t="s">
        <v>1121</v>
      </c>
      <c r="C13" s="17" t="s">
        <v>724</v>
      </c>
      <c r="D13" s="19"/>
      <c r="E13" s="19"/>
      <c r="F13" s="19"/>
    </row>
    <row r="14" spans="1:6" s="1" customFormat="1" ht="13.5" customHeight="1">
      <c r="A14" s="24">
        <v>2</v>
      </c>
      <c r="B14" s="16" t="s">
        <v>725</v>
      </c>
      <c r="C14" s="17" t="s">
        <v>726</v>
      </c>
      <c r="D14" s="19"/>
      <c r="E14" s="19"/>
      <c r="F14" s="19"/>
    </row>
    <row r="15" spans="1:6" s="1" customFormat="1" ht="13.5" customHeight="1">
      <c r="A15" s="24">
        <v>3</v>
      </c>
      <c r="B15" s="16" t="s">
        <v>727</v>
      </c>
      <c r="C15" s="17" t="s">
        <v>728</v>
      </c>
      <c r="D15" s="19"/>
      <c r="E15" s="19"/>
      <c r="F15" s="19"/>
    </row>
    <row r="16" spans="1:6" s="1" customFormat="1" ht="13.5" customHeight="1">
      <c r="A16" s="24">
        <v>4</v>
      </c>
      <c r="B16" s="16" t="s">
        <v>729</v>
      </c>
      <c r="C16" s="17" t="s">
        <v>730</v>
      </c>
      <c r="D16" s="19"/>
      <c r="E16" s="19"/>
      <c r="F16" s="19"/>
    </row>
    <row r="17" spans="1:15" s="1" customFormat="1" ht="13.5" customHeight="1">
      <c r="A17" s="24">
        <v>5</v>
      </c>
      <c r="B17" s="16" t="s">
        <v>731</v>
      </c>
      <c r="C17" s="17" t="s">
        <v>732</v>
      </c>
      <c r="D17" s="19"/>
      <c r="E17" s="19"/>
      <c r="F17" s="19"/>
      <c r="M17" s="167"/>
      <c r="O17" s="167"/>
    </row>
    <row r="18" spans="1:6" s="1" customFormat="1" ht="13.5" customHeight="1">
      <c r="A18" s="24">
        <v>6</v>
      </c>
      <c r="B18" s="16" t="s">
        <v>733</v>
      </c>
      <c r="C18" s="17" t="s">
        <v>730</v>
      </c>
      <c r="D18" s="19"/>
      <c r="E18" s="19"/>
      <c r="F18" s="19"/>
    </row>
    <row r="19" spans="1:6" s="1" customFormat="1" ht="13.5" customHeight="1">
      <c r="A19" s="82"/>
      <c r="B19" s="77" t="s">
        <v>1006</v>
      </c>
      <c r="C19" s="118"/>
      <c r="D19" s="179"/>
      <c r="E19" s="179"/>
      <c r="F19" s="179">
        <f>SUM(F13:F18)</f>
        <v>0</v>
      </c>
    </row>
    <row r="20" spans="1:6" s="1" customFormat="1" ht="13.5" customHeight="1">
      <c r="A20" s="24"/>
      <c r="B20" s="20"/>
      <c r="C20" s="21"/>
      <c r="D20" s="22"/>
      <c r="E20" s="22"/>
      <c r="F20" s="22"/>
    </row>
    <row r="21" spans="1:15" s="1" customFormat="1" ht="13.5" customHeight="1">
      <c r="A21" s="101"/>
      <c r="B21" s="77" t="s">
        <v>734</v>
      </c>
      <c r="C21" s="181" t="s">
        <v>720</v>
      </c>
      <c r="D21" s="182" t="s">
        <v>721</v>
      </c>
      <c r="E21" s="182" t="s">
        <v>710</v>
      </c>
      <c r="F21" s="182" t="s">
        <v>722</v>
      </c>
      <c r="M21" s="167"/>
      <c r="O21" s="167"/>
    </row>
    <row r="22" spans="1:15" s="1" customFormat="1" ht="13.5" customHeight="1">
      <c r="A22" s="24"/>
      <c r="B22" s="184" t="s">
        <v>1020</v>
      </c>
      <c r="C22" s="183"/>
      <c r="D22" s="32"/>
      <c r="E22" s="32"/>
      <c r="F22" s="25"/>
      <c r="M22" s="167"/>
      <c r="O22" s="167"/>
    </row>
    <row r="23" spans="1:15" s="1" customFormat="1" ht="13.5" customHeight="1">
      <c r="A23" s="24">
        <v>7</v>
      </c>
      <c r="B23" s="185" t="s">
        <v>1021</v>
      </c>
      <c r="C23" s="183"/>
      <c r="D23" s="32"/>
      <c r="E23" s="32"/>
      <c r="F23" s="25"/>
      <c r="M23" s="167"/>
      <c r="O23" s="167"/>
    </row>
    <row r="24" spans="1:15" s="1" customFormat="1" ht="13.5" customHeight="1">
      <c r="A24" s="24">
        <v>8</v>
      </c>
      <c r="B24" s="185" t="s">
        <v>1022</v>
      </c>
      <c r="C24" s="183"/>
      <c r="D24" s="32"/>
      <c r="E24" s="32"/>
      <c r="F24" s="25"/>
      <c r="M24" s="167"/>
      <c r="O24" s="167"/>
    </row>
    <row r="25" spans="1:15" s="1" customFormat="1" ht="13.5" customHeight="1">
      <c r="A25" s="24">
        <v>9</v>
      </c>
      <c r="B25" s="185" t="s">
        <v>1023</v>
      </c>
      <c r="C25" s="183"/>
      <c r="D25" s="32"/>
      <c r="E25" s="32"/>
      <c r="F25" s="25"/>
      <c r="M25" s="167"/>
      <c r="O25" s="167"/>
    </row>
    <row r="26" spans="1:15" s="1" customFormat="1" ht="13.5" customHeight="1">
      <c r="A26" s="24"/>
      <c r="B26" s="185"/>
      <c r="C26" s="183"/>
      <c r="D26" s="32"/>
      <c r="E26" s="32"/>
      <c r="F26" s="25"/>
      <c r="M26" s="167"/>
      <c r="O26" s="167"/>
    </row>
    <row r="27" spans="1:15" s="1" customFormat="1" ht="13.5" customHeight="1">
      <c r="A27" s="24"/>
      <c r="B27" s="184" t="s">
        <v>1024</v>
      </c>
      <c r="C27" s="183"/>
      <c r="D27" s="32"/>
      <c r="E27" s="32"/>
      <c r="F27" s="25"/>
      <c r="M27" s="167"/>
      <c r="O27" s="167"/>
    </row>
    <row r="28" spans="1:15" s="1" customFormat="1" ht="13.5" customHeight="1">
      <c r="A28" s="24">
        <v>10</v>
      </c>
      <c r="B28" s="185" t="s">
        <v>1025</v>
      </c>
      <c r="C28" s="183"/>
      <c r="D28" s="32"/>
      <c r="E28" s="32"/>
      <c r="F28" s="25"/>
      <c r="M28" s="167"/>
      <c r="O28" s="167"/>
    </row>
    <row r="29" spans="1:15" s="1" customFormat="1" ht="13.5" customHeight="1">
      <c r="A29" s="24">
        <v>11</v>
      </c>
      <c r="B29" s="185" t="s">
        <v>1026</v>
      </c>
      <c r="C29" s="183"/>
      <c r="D29" s="32"/>
      <c r="E29" s="32"/>
      <c r="F29" s="25"/>
      <c r="M29" s="167"/>
      <c r="O29" s="167"/>
    </row>
    <row r="30" spans="1:15" s="1" customFormat="1" ht="13.5" customHeight="1">
      <c r="A30" s="24"/>
      <c r="B30" s="185"/>
      <c r="C30" s="183"/>
      <c r="D30" s="32"/>
      <c r="E30" s="32"/>
      <c r="F30" s="25"/>
      <c r="M30" s="167"/>
      <c r="O30" s="167"/>
    </row>
    <row r="31" spans="1:15" s="1" customFormat="1" ht="13.5" customHeight="1">
      <c r="A31" s="24">
        <v>12</v>
      </c>
      <c r="B31" s="184" t="s">
        <v>1027</v>
      </c>
      <c r="C31" s="183"/>
      <c r="D31" s="32"/>
      <c r="E31" s="32"/>
      <c r="F31" s="25"/>
      <c r="M31" s="167"/>
      <c r="O31" s="167"/>
    </row>
    <row r="32" spans="1:15" s="1" customFormat="1" ht="13.5" customHeight="1">
      <c r="A32" s="24"/>
      <c r="B32" s="185"/>
      <c r="C32" s="183"/>
      <c r="D32" s="32"/>
      <c r="E32" s="32"/>
      <c r="F32" s="25"/>
      <c r="M32" s="167"/>
      <c r="O32" s="167"/>
    </row>
    <row r="33" spans="1:15" s="1" customFormat="1" ht="13.5" customHeight="1">
      <c r="A33" s="24">
        <v>13</v>
      </c>
      <c r="B33" s="184" t="s">
        <v>1028</v>
      </c>
      <c r="C33" s="183"/>
      <c r="D33" s="32"/>
      <c r="E33" s="32"/>
      <c r="F33" s="25"/>
      <c r="M33" s="167"/>
      <c r="O33" s="167"/>
    </row>
    <row r="34" spans="1:15" s="1" customFormat="1" ht="13.5" customHeight="1">
      <c r="A34" s="24"/>
      <c r="B34" s="185"/>
      <c r="C34" s="183"/>
      <c r="D34" s="32"/>
      <c r="E34" s="32"/>
      <c r="F34" s="25"/>
      <c r="M34" s="167"/>
      <c r="O34" s="167"/>
    </row>
    <row r="35" spans="1:15" s="1" customFormat="1" ht="13.5" customHeight="1">
      <c r="A35" s="24"/>
      <c r="B35" s="184" t="s">
        <v>1029</v>
      </c>
      <c r="C35" s="183"/>
      <c r="D35" s="32"/>
      <c r="E35" s="32"/>
      <c r="F35" s="25"/>
      <c r="M35" s="167"/>
      <c r="O35" s="167"/>
    </row>
    <row r="36" spans="1:15" s="1" customFormat="1" ht="13.5" customHeight="1">
      <c r="A36" s="24">
        <v>14</v>
      </c>
      <c r="B36" s="185" t="s">
        <v>1030</v>
      </c>
      <c r="C36" s="183"/>
      <c r="D36" s="32"/>
      <c r="E36" s="32"/>
      <c r="F36" s="25"/>
      <c r="M36" s="167"/>
      <c r="O36" s="167"/>
    </row>
    <row r="37" spans="1:15" s="1" customFormat="1" ht="13.5" customHeight="1">
      <c r="A37" s="24">
        <v>15</v>
      </c>
      <c r="B37" s="185" t="s">
        <v>1031</v>
      </c>
      <c r="C37" s="183"/>
      <c r="D37" s="32"/>
      <c r="E37" s="32"/>
      <c r="F37" s="25"/>
      <c r="M37" s="167"/>
      <c r="O37" s="167"/>
    </row>
    <row r="38" spans="1:15" s="1" customFormat="1" ht="13.5" customHeight="1">
      <c r="A38" s="24">
        <v>16</v>
      </c>
      <c r="B38" s="185" t="s">
        <v>1032</v>
      </c>
      <c r="C38" s="183"/>
      <c r="D38" s="32"/>
      <c r="E38" s="32"/>
      <c r="F38" s="25"/>
      <c r="M38" s="167"/>
      <c r="O38" s="167"/>
    </row>
    <row r="39" spans="1:15" s="1" customFormat="1" ht="13.5" customHeight="1">
      <c r="A39" s="24"/>
      <c r="B39" s="185"/>
      <c r="C39" s="183"/>
      <c r="D39" s="32"/>
      <c r="E39" s="32"/>
      <c r="F39" s="25"/>
      <c r="M39" s="167"/>
      <c r="O39" s="167"/>
    </row>
    <row r="40" spans="1:15" s="1" customFormat="1" ht="13.5" customHeight="1">
      <c r="A40" s="24"/>
      <c r="B40" s="184" t="s">
        <v>1033</v>
      </c>
      <c r="C40" s="183"/>
      <c r="D40" s="32"/>
      <c r="E40" s="32"/>
      <c r="F40" s="25"/>
      <c r="M40" s="167"/>
      <c r="O40" s="167"/>
    </row>
    <row r="41" spans="1:15" s="1" customFormat="1" ht="13.5" customHeight="1">
      <c r="A41" s="24">
        <v>17</v>
      </c>
      <c r="B41" s="185" t="s">
        <v>1024</v>
      </c>
      <c r="C41" s="183"/>
      <c r="D41" s="32"/>
      <c r="E41" s="32"/>
      <c r="F41" s="25"/>
      <c r="M41" s="167"/>
      <c r="O41" s="167"/>
    </row>
    <row r="42" spans="1:15" s="1" customFormat="1" ht="13.5" customHeight="1">
      <c r="A42" s="24">
        <v>18</v>
      </c>
      <c r="B42" s="185" t="s">
        <v>1034</v>
      </c>
      <c r="C42" s="183"/>
      <c r="D42" s="32"/>
      <c r="E42" s="32"/>
      <c r="F42" s="25"/>
      <c r="M42" s="167"/>
      <c r="O42" s="167"/>
    </row>
    <row r="43" spans="1:15" s="1" customFormat="1" ht="13.5" customHeight="1">
      <c r="A43" s="24">
        <v>19</v>
      </c>
      <c r="B43" s="185" t="s">
        <v>1035</v>
      </c>
      <c r="C43" s="183"/>
      <c r="D43" s="32"/>
      <c r="E43" s="32"/>
      <c r="F43" s="25"/>
      <c r="M43" s="167"/>
      <c r="O43" s="167"/>
    </row>
    <row r="44" spans="1:15" s="1" customFormat="1" ht="13.5" customHeight="1">
      <c r="A44" s="24"/>
      <c r="B44" s="185"/>
      <c r="C44" s="183"/>
      <c r="D44" s="32"/>
      <c r="E44" s="32"/>
      <c r="F44" s="25"/>
      <c r="M44" s="167"/>
      <c r="O44" s="167"/>
    </row>
    <row r="45" spans="1:15" s="1" customFormat="1" ht="13.5" customHeight="1">
      <c r="A45" s="101"/>
      <c r="B45" s="23" t="s">
        <v>1058</v>
      </c>
      <c r="C45" s="183"/>
      <c r="D45" s="32"/>
      <c r="E45" s="32"/>
      <c r="F45" s="25"/>
      <c r="M45" s="167"/>
      <c r="O45" s="167"/>
    </row>
    <row r="46" spans="1:15" s="1" customFormat="1" ht="13.5" customHeight="1">
      <c r="A46" s="24">
        <v>20</v>
      </c>
      <c r="B46" s="102" t="s">
        <v>797</v>
      </c>
      <c r="C46" s="183"/>
      <c r="D46" s="32"/>
      <c r="E46" s="32"/>
      <c r="F46" s="25"/>
      <c r="M46" s="167"/>
      <c r="O46" s="167"/>
    </row>
    <row r="47" spans="1:15" s="1" customFormat="1" ht="13.5" customHeight="1">
      <c r="A47" s="24"/>
      <c r="B47" s="185"/>
      <c r="C47" s="183"/>
      <c r="D47" s="32"/>
      <c r="E47" s="32"/>
      <c r="F47" s="25"/>
      <c r="M47" s="167"/>
      <c r="O47" s="167"/>
    </row>
    <row r="48" spans="1:15" s="1" customFormat="1" ht="13.5" customHeight="1">
      <c r="A48" s="24"/>
      <c r="B48" s="184" t="s">
        <v>1036</v>
      </c>
      <c r="C48" s="183"/>
      <c r="D48" s="32"/>
      <c r="E48" s="32"/>
      <c r="F48" s="25"/>
      <c r="M48" s="167"/>
      <c r="O48" s="167"/>
    </row>
    <row r="49" spans="1:15" s="1" customFormat="1" ht="13.5" customHeight="1">
      <c r="A49" s="24">
        <v>21</v>
      </c>
      <c r="B49" s="185" t="s">
        <v>1037</v>
      </c>
      <c r="C49" s="183"/>
      <c r="D49" s="32"/>
      <c r="E49" s="32"/>
      <c r="F49" s="25"/>
      <c r="M49" s="167"/>
      <c r="O49" s="167"/>
    </row>
    <row r="50" spans="1:15" s="1" customFormat="1" ht="13.5" customHeight="1">
      <c r="A50" s="24">
        <v>22</v>
      </c>
      <c r="B50" s="185" t="s">
        <v>686</v>
      </c>
      <c r="C50" s="183"/>
      <c r="D50" s="32"/>
      <c r="E50" s="32"/>
      <c r="F50" s="25"/>
      <c r="M50" s="167"/>
      <c r="O50" s="167"/>
    </row>
    <row r="51" spans="1:15" s="1" customFormat="1" ht="13.5" customHeight="1">
      <c r="A51" s="24">
        <v>23</v>
      </c>
      <c r="B51" s="185" t="s">
        <v>1038</v>
      </c>
      <c r="C51" s="183"/>
      <c r="D51" s="32"/>
      <c r="E51" s="32"/>
      <c r="F51" s="25"/>
      <c r="M51" s="167"/>
      <c r="O51" s="167"/>
    </row>
    <row r="52" spans="1:15" s="1" customFormat="1" ht="13.5" customHeight="1">
      <c r="A52" s="24">
        <v>24</v>
      </c>
      <c r="B52" s="185" t="s">
        <v>1039</v>
      </c>
      <c r="C52" s="183"/>
      <c r="D52" s="32"/>
      <c r="E52" s="32"/>
      <c r="F52" s="25"/>
      <c r="M52" s="167"/>
      <c r="O52" s="167"/>
    </row>
    <row r="53" spans="1:15" s="1" customFormat="1" ht="13.5" customHeight="1">
      <c r="A53" s="24"/>
      <c r="B53" s="185"/>
      <c r="C53" s="183"/>
      <c r="D53" s="32"/>
      <c r="E53" s="32"/>
      <c r="F53" s="25"/>
      <c r="M53" s="167"/>
      <c r="O53" s="167"/>
    </row>
    <row r="54" spans="1:15" s="1" customFormat="1" ht="13.5" customHeight="1">
      <c r="A54" s="24"/>
      <c r="B54" s="184" t="s">
        <v>1040</v>
      </c>
      <c r="C54" s="183"/>
      <c r="D54" s="32"/>
      <c r="E54" s="32"/>
      <c r="F54" s="25"/>
      <c r="M54" s="167"/>
      <c r="O54" s="167"/>
    </row>
    <row r="55" spans="1:15" s="1" customFormat="1" ht="13.5" customHeight="1">
      <c r="A55" s="24">
        <v>25</v>
      </c>
      <c r="B55" s="185" t="s">
        <v>1041</v>
      </c>
      <c r="C55" s="183"/>
      <c r="D55" s="32"/>
      <c r="E55" s="32"/>
      <c r="F55" s="25"/>
      <c r="M55" s="167"/>
      <c r="O55" s="167"/>
    </row>
    <row r="56" spans="1:15" s="1" customFormat="1" ht="13.5" customHeight="1">
      <c r="A56" s="24">
        <v>26</v>
      </c>
      <c r="B56" s="185" t="s">
        <v>1042</v>
      </c>
      <c r="C56" s="183"/>
      <c r="D56" s="32"/>
      <c r="E56" s="32"/>
      <c r="F56" s="25"/>
      <c r="M56" s="167"/>
      <c r="O56" s="167"/>
    </row>
    <row r="57" spans="1:15" s="1" customFormat="1" ht="13.5" customHeight="1">
      <c r="A57" s="24">
        <v>27</v>
      </c>
      <c r="B57" s="185" t="s">
        <v>1043</v>
      </c>
      <c r="C57" s="183"/>
      <c r="D57" s="32"/>
      <c r="E57" s="32"/>
      <c r="F57" s="25"/>
      <c r="M57" s="167"/>
      <c r="O57" s="167"/>
    </row>
    <row r="58" spans="1:15" s="1" customFormat="1" ht="13.5" customHeight="1">
      <c r="A58" s="24">
        <v>28</v>
      </c>
      <c r="B58" s="185" t="s">
        <v>1044</v>
      </c>
      <c r="C58" s="183"/>
      <c r="D58" s="32"/>
      <c r="E58" s="32"/>
      <c r="F58" s="25"/>
      <c r="M58" s="167"/>
      <c r="O58" s="167"/>
    </row>
    <row r="59" spans="1:15" s="1" customFormat="1" ht="13.5" customHeight="1">
      <c r="A59" s="24"/>
      <c r="B59" s="185"/>
      <c r="C59" s="183"/>
      <c r="D59" s="32"/>
      <c r="E59" s="32"/>
      <c r="F59" s="25"/>
      <c r="M59" s="167"/>
      <c r="O59" s="167"/>
    </row>
    <row r="60" spans="1:15" s="1" customFormat="1" ht="13.5" customHeight="1">
      <c r="A60" s="24"/>
      <c r="B60" s="184" t="s">
        <v>1039</v>
      </c>
      <c r="C60" s="183"/>
      <c r="D60" s="32"/>
      <c r="E60" s="32"/>
      <c r="F60" s="25"/>
      <c r="M60" s="167"/>
      <c r="O60" s="167"/>
    </row>
    <row r="61" spans="1:15" s="1" customFormat="1" ht="13.5" customHeight="1">
      <c r="A61" s="24">
        <v>29</v>
      </c>
      <c r="B61" s="185" t="s">
        <v>1029</v>
      </c>
      <c r="C61" s="183"/>
      <c r="D61" s="32"/>
      <c r="E61" s="32"/>
      <c r="F61" s="25"/>
      <c r="M61" s="167"/>
      <c r="O61" s="167"/>
    </row>
    <row r="62" spans="1:15" s="1" customFormat="1" ht="13.5" customHeight="1">
      <c r="A62" s="24">
        <v>30</v>
      </c>
      <c r="B62" s="185" t="s">
        <v>1045</v>
      </c>
      <c r="C62" s="183"/>
      <c r="D62" s="32"/>
      <c r="E62" s="32"/>
      <c r="F62" s="25"/>
      <c r="M62" s="167"/>
      <c r="O62" s="167"/>
    </row>
    <row r="63" spans="1:15" s="1" customFormat="1" ht="13.5" customHeight="1">
      <c r="A63" s="24">
        <v>31</v>
      </c>
      <c r="B63" s="185" t="s">
        <v>1046</v>
      </c>
      <c r="C63" s="183"/>
      <c r="D63" s="32"/>
      <c r="E63" s="32"/>
      <c r="F63" s="25"/>
      <c r="M63" s="167"/>
      <c r="O63" s="167"/>
    </row>
    <row r="64" spans="1:15" s="1" customFormat="1" ht="13.5" customHeight="1">
      <c r="A64" s="24">
        <v>32</v>
      </c>
      <c r="B64" s="185" t="s">
        <v>1047</v>
      </c>
      <c r="C64" s="183"/>
      <c r="D64" s="32"/>
      <c r="E64" s="32"/>
      <c r="F64" s="25"/>
      <c r="M64" s="167"/>
      <c r="O64" s="167"/>
    </row>
    <row r="65" spans="1:15" s="1" customFormat="1" ht="13.5" customHeight="1">
      <c r="A65" s="24"/>
      <c r="B65" s="185"/>
      <c r="C65" s="183"/>
      <c r="D65" s="32"/>
      <c r="E65" s="32"/>
      <c r="F65" s="25"/>
      <c r="M65" s="167"/>
      <c r="O65" s="167"/>
    </row>
    <row r="66" spans="1:15" s="1" customFormat="1" ht="13.5" customHeight="1">
      <c r="A66" s="24"/>
      <c r="B66" s="184" t="s">
        <v>1048</v>
      </c>
      <c r="C66" s="183"/>
      <c r="D66" s="32"/>
      <c r="E66" s="32"/>
      <c r="F66" s="25"/>
      <c r="M66" s="167"/>
      <c r="O66" s="167"/>
    </row>
    <row r="67" spans="1:15" s="1" customFormat="1" ht="13.5" customHeight="1">
      <c r="A67" s="24">
        <v>33</v>
      </c>
      <c r="B67" s="185" t="s">
        <v>1049</v>
      </c>
      <c r="C67" s="183"/>
      <c r="D67" s="32"/>
      <c r="E67" s="32"/>
      <c r="F67" s="25"/>
      <c r="M67" s="167"/>
      <c r="O67" s="167"/>
    </row>
    <row r="68" spans="1:15" s="1" customFormat="1" ht="13.5" customHeight="1">
      <c r="A68" s="24">
        <v>34</v>
      </c>
      <c r="B68" s="185" t="s">
        <v>1050</v>
      </c>
      <c r="C68" s="183"/>
      <c r="D68" s="32"/>
      <c r="E68" s="32"/>
      <c r="F68" s="25"/>
      <c r="M68" s="167"/>
      <c r="O68" s="167"/>
    </row>
    <row r="69" spans="1:15" s="1" customFormat="1" ht="13.5" customHeight="1">
      <c r="A69" s="24">
        <v>35</v>
      </c>
      <c r="B69" s="185" t="s">
        <v>1051</v>
      </c>
      <c r="C69" s="183"/>
      <c r="D69" s="32"/>
      <c r="E69" s="32"/>
      <c r="F69" s="25"/>
      <c r="M69" s="167"/>
      <c r="O69" s="167"/>
    </row>
    <row r="70" spans="1:15" s="1" customFormat="1" ht="13.5" customHeight="1">
      <c r="A70" s="24">
        <v>36</v>
      </c>
      <c r="B70" s="185" t="s">
        <v>1052</v>
      </c>
      <c r="C70" s="183"/>
      <c r="D70" s="32"/>
      <c r="E70" s="32"/>
      <c r="F70" s="25"/>
      <c r="M70" s="167"/>
      <c r="O70" s="167"/>
    </row>
    <row r="71" spans="1:15" s="1" customFormat="1" ht="13.5" customHeight="1">
      <c r="A71" s="24">
        <v>37</v>
      </c>
      <c r="B71" s="185" t="s">
        <v>1053</v>
      </c>
      <c r="C71" s="183"/>
      <c r="D71" s="32"/>
      <c r="E71" s="32"/>
      <c r="F71" s="25"/>
      <c r="M71" s="167"/>
      <c r="O71" s="167"/>
    </row>
    <row r="72" spans="1:15" s="1" customFormat="1" ht="13.5" customHeight="1">
      <c r="A72" s="24">
        <v>38</v>
      </c>
      <c r="B72" s="185" t="s">
        <v>1054</v>
      </c>
      <c r="C72" s="183"/>
      <c r="D72" s="32"/>
      <c r="E72" s="32"/>
      <c r="F72" s="25"/>
      <c r="M72" s="167"/>
      <c r="O72" s="167"/>
    </row>
    <row r="73" spans="1:15" s="1" customFormat="1" ht="13.5" customHeight="1">
      <c r="A73" s="24"/>
      <c r="B73" s="185"/>
      <c r="C73" s="183"/>
      <c r="D73" s="32"/>
      <c r="E73" s="32"/>
      <c r="F73" s="25"/>
      <c r="M73" s="167"/>
      <c r="O73" s="167"/>
    </row>
    <row r="74" spans="1:15" s="1" customFormat="1" ht="13.5" customHeight="1">
      <c r="A74" s="24"/>
      <c r="B74" s="184" t="s">
        <v>1055</v>
      </c>
      <c r="C74" s="183"/>
      <c r="D74" s="32"/>
      <c r="E74" s="32"/>
      <c r="F74" s="25"/>
      <c r="M74" s="167"/>
      <c r="O74" s="167"/>
    </row>
    <row r="75" spans="1:15" s="1" customFormat="1" ht="13.5" customHeight="1">
      <c r="A75" s="24">
        <v>39</v>
      </c>
      <c r="B75" s="185" t="s">
        <v>1056</v>
      </c>
      <c r="C75" s="183"/>
      <c r="D75" s="32"/>
      <c r="E75" s="32"/>
      <c r="F75" s="25"/>
      <c r="M75" s="167"/>
      <c r="O75" s="167"/>
    </row>
    <row r="76" spans="1:15" s="1" customFormat="1" ht="13.5" customHeight="1">
      <c r="A76" s="24">
        <v>40</v>
      </c>
      <c r="B76" s="185" t="s">
        <v>1057</v>
      </c>
      <c r="C76" s="183"/>
      <c r="D76" s="32"/>
      <c r="E76" s="32"/>
      <c r="F76" s="25"/>
      <c r="M76" s="167"/>
      <c r="O76" s="167"/>
    </row>
    <row r="77" spans="1:15" s="1" customFormat="1" ht="13.5" customHeight="1">
      <c r="A77" s="24">
        <v>41</v>
      </c>
      <c r="B77" s="185" t="s">
        <v>1058</v>
      </c>
      <c r="C77" s="183"/>
      <c r="D77" s="32"/>
      <c r="E77" s="32"/>
      <c r="F77" s="25"/>
      <c r="M77" s="167"/>
      <c r="O77" s="167"/>
    </row>
    <row r="78" spans="1:15" s="1" customFormat="1" ht="13.5" customHeight="1">
      <c r="A78" s="24">
        <v>42</v>
      </c>
      <c r="B78" s="185" t="s">
        <v>798</v>
      </c>
      <c r="C78" s="183"/>
      <c r="D78" s="32"/>
      <c r="E78" s="32"/>
      <c r="F78" s="25"/>
      <c r="M78" s="167"/>
      <c r="O78" s="167"/>
    </row>
    <row r="79" spans="1:15" s="1" customFormat="1" ht="13.5" customHeight="1">
      <c r="A79" s="24"/>
      <c r="B79" s="185"/>
      <c r="C79" s="183"/>
      <c r="D79" s="32"/>
      <c r="E79" s="32"/>
      <c r="F79" s="25"/>
      <c r="M79" s="167"/>
      <c r="O79" s="167"/>
    </row>
    <row r="80" spans="1:15" s="1" customFormat="1" ht="13.5" customHeight="1">
      <c r="A80" s="24"/>
      <c r="B80" s="184" t="s">
        <v>1059</v>
      </c>
      <c r="C80" s="183"/>
      <c r="D80" s="32"/>
      <c r="E80" s="32"/>
      <c r="F80" s="25"/>
      <c r="M80" s="167"/>
      <c r="O80" s="167"/>
    </row>
    <row r="81" spans="1:15" s="1" customFormat="1" ht="13.5" customHeight="1">
      <c r="A81" s="24">
        <v>43</v>
      </c>
      <c r="B81" s="185" t="s">
        <v>1060</v>
      </c>
      <c r="C81" s="183"/>
      <c r="D81" s="32"/>
      <c r="E81" s="32"/>
      <c r="F81" s="25"/>
      <c r="M81" s="167"/>
      <c r="O81" s="167"/>
    </row>
    <row r="82" spans="1:15" s="1" customFormat="1" ht="13.5" customHeight="1">
      <c r="A82" s="24">
        <v>44</v>
      </c>
      <c r="B82" s="185" t="s">
        <v>1061</v>
      </c>
      <c r="C82" s="183"/>
      <c r="D82" s="32"/>
      <c r="E82" s="32"/>
      <c r="F82" s="25"/>
      <c r="M82" s="167"/>
      <c r="O82" s="167"/>
    </row>
    <row r="83" spans="1:15" s="1" customFormat="1" ht="13.5" customHeight="1">
      <c r="A83" s="24">
        <v>45</v>
      </c>
      <c r="B83" s="185" t="s">
        <v>1051</v>
      </c>
      <c r="C83" s="183"/>
      <c r="D83" s="32"/>
      <c r="E83" s="32"/>
      <c r="F83" s="25"/>
      <c r="M83" s="167"/>
      <c r="O83" s="167"/>
    </row>
    <row r="84" spans="1:15" s="1" customFormat="1" ht="13.5" customHeight="1">
      <c r="A84" s="24">
        <v>46</v>
      </c>
      <c r="B84" s="185" t="s">
        <v>1062</v>
      </c>
      <c r="C84" s="183"/>
      <c r="D84" s="32"/>
      <c r="E84" s="32"/>
      <c r="F84" s="25"/>
      <c r="M84" s="167"/>
      <c r="O84" s="167"/>
    </row>
    <row r="85" spans="1:15" s="1" customFormat="1" ht="13.5" customHeight="1">
      <c r="A85" s="24">
        <v>47</v>
      </c>
      <c r="B85" s="185" t="s">
        <v>1063</v>
      </c>
      <c r="C85" s="183"/>
      <c r="D85" s="32"/>
      <c r="E85" s="32"/>
      <c r="F85" s="25"/>
      <c r="M85" s="167"/>
      <c r="O85" s="167"/>
    </row>
    <row r="86" spans="1:15" s="1" customFormat="1" ht="13.5" customHeight="1">
      <c r="A86" s="24">
        <v>48</v>
      </c>
      <c r="B86" s="185" t="s">
        <v>1064</v>
      </c>
      <c r="C86" s="183"/>
      <c r="D86" s="32"/>
      <c r="E86" s="32"/>
      <c r="F86" s="25"/>
      <c r="M86" s="167"/>
      <c r="O86" s="167"/>
    </row>
    <row r="87" spans="1:15" s="1" customFormat="1" ht="13.5" customHeight="1">
      <c r="A87" s="24">
        <v>49</v>
      </c>
      <c r="B87" s="185" t="s">
        <v>1065</v>
      </c>
      <c r="C87" s="183"/>
      <c r="D87" s="32"/>
      <c r="E87" s="32"/>
      <c r="F87" s="25"/>
      <c r="M87" s="167"/>
      <c r="O87" s="167"/>
    </row>
    <row r="88" spans="1:15" s="1" customFormat="1" ht="13.5" customHeight="1">
      <c r="A88" s="24">
        <v>50</v>
      </c>
      <c r="B88" s="185" t="s">
        <v>1066</v>
      </c>
      <c r="C88" s="183"/>
      <c r="D88" s="32"/>
      <c r="E88" s="32"/>
      <c r="F88" s="25"/>
      <c r="M88" s="167"/>
      <c r="O88" s="167"/>
    </row>
    <row r="89" spans="1:15" s="1" customFormat="1" ht="13.5" customHeight="1">
      <c r="A89" s="24">
        <v>51</v>
      </c>
      <c r="B89" s="185" t="s">
        <v>1067</v>
      </c>
      <c r="C89" s="183"/>
      <c r="D89" s="32"/>
      <c r="E89" s="32"/>
      <c r="F89" s="25"/>
      <c r="M89" s="167"/>
      <c r="O89" s="167"/>
    </row>
    <row r="90" spans="1:15" s="1" customFormat="1" ht="13.5" customHeight="1">
      <c r="A90" s="24">
        <v>52</v>
      </c>
      <c r="B90" s="185" t="s">
        <v>1068</v>
      </c>
      <c r="C90" s="183"/>
      <c r="D90" s="32"/>
      <c r="E90" s="32"/>
      <c r="F90" s="25"/>
      <c r="M90" s="167"/>
      <c r="O90" s="167"/>
    </row>
    <row r="91" spans="1:15" s="1" customFormat="1" ht="13.5" customHeight="1">
      <c r="A91" s="24"/>
      <c r="B91" s="185"/>
      <c r="C91" s="183"/>
      <c r="D91" s="32"/>
      <c r="E91" s="32"/>
      <c r="F91" s="25"/>
      <c r="M91" s="167"/>
      <c r="O91" s="167"/>
    </row>
    <row r="92" spans="1:15" s="1" customFormat="1" ht="13.5" customHeight="1">
      <c r="A92" s="24"/>
      <c r="B92" s="184" t="s">
        <v>1035</v>
      </c>
      <c r="C92" s="183"/>
      <c r="D92" s="32"/>
      <c r="E92" s="32"/>
      <c r="F92" s="25"/>
      <c r="M92" s="167"/>
      <c r="O92" s="167"/>
    </row>
    <row r="93" spans="1:15" s="1" customFormat="1" ht="13.5" customHeight="1">
      <c r="A93" s="24">
        <v>53</v>
      </c>
      <c r="B93" s="185" t="s">
        <v>1069</v>
      </c>
      <c r="C93" s="183"/>
      <c r="D93" s="32"/>
      <c r="E93" s="32"/>
      <c r="F93" s="25"/>
      <c r="M93" s="167"/>
      <c r="O93" s="167"/>
    </row>
    <row r="94" spans="1:15" s="1" customFormat="1" ht="13.5" customHeight="1">
      <c r="A94" s="24">
        <v>54</v>
      </c>
      <c r="B94" s="185" t="s">
        <v>1070</v>
      </c>
      <c r="C94" s="183"/>
      <c r="D94" s="32"/>
      <c r="E94" s="32"/>
      <c r="F94" s="25"/>
      <c r="M94" s="167"/>
      <c r="O94" s="167"/>
    </row>
    <row r="95" spans="1:15" s="1" customFormat="1" ht="13.5" customHeight="1">
      <c r="A95" s="24">
        <v>55</v>
      </c>
      <c r="B95" s="185" t="s">
        <v>1071</v>
      </c>
      <c r="C95" s="183"/>
      <c r="D95" s="32"/>
      <c r="E95" s="32"/>
      <c r="F95" s="25"/>
      <c r="M95" s="167"/>
      <c r="O95" s="167"/>
    </row>
    <row r="96" spans="1:15" s="1" customFormat="1" ht="13.5" customHeight="1">
      <c r="A96" s="24"/>
      <c r="B96" s="185"/>
      <c r="C96" s="183"/>
      <c r="D96" s="32"/>
      <c r="E96" s="32"/>
      <c r="F96" s="25"/>
      <c r="M96" s="167"/>
      <c r="O96" s="167"/>
    </row>
    <row r="97" spans="1:15" s="1" customFormat="1" ht="13.5" customHeight="1">
      <c r="A97" s="24"/>
      <c r="B97" s="184" t="s">
        <v>1072</v>
      </c>
      <c r="C97" s="183"/>
      <c r="D97" s="32"/>
      <c r="E97" s="32"/>
      <c r="F97" s="25"/>
      <c r="M97" s="167"/>
      <c r="O97" s="167"/>
    </row>
    <row r="98" spans="1:15" s="1" customFormat="1" ht="13.5" customHeight="1">
      <c r="A98" s="24">
        <v>56</v>
      </c>
      <c r="B98" s="185" t="s">
        <v>1073</v>
      </c>
      <c r="C98" s="183"/>
      <c r="D98" s="32"/>
      <c r="E98" s="32"/>
      <c r="F98" s="25"/>
      <c r="M98" s="167"/>
      <c r="O98" s="167"/>
    </row>
    <row r="99" spans="1:15" s="1" customFormat="1" ht="13.5" customHeight="1">
      <c r="A99" s="24">
        <v>57</v>
      </c>
      <c r="B99" s="185" t="s">
        <v>1074</v>
      </c>
      <c r="C99" s="183"/>
      <c r="D99" s="32"/>
      <c r="E99" s="32"/>
      <c r="F99" s="25"/>
      <c r="M99" s="167"/>
      <c r="O99" s="167"/>
    </row>
    <row r="100" spans="1:15" s="1" customFormat="1" ht="13.5" customHeight="1">
      <c r="A100" s="24">
        <v>58</v>
      </c>
      <c r="B100" s="185" t="s">
        <v>1075</v>
      </c>
      <c r="C100" s="183"/>
      <c r="D100" s="32"/>
      <c r="E100" s="32"/>
      <c r="F100" s="25"/>
      <c r="M100" s="167"/>
      <c r="O100" s="167"/>
    </row>
    <row r="101" spans="1:15" s="1" customFormat="1" ht="13.5" customHeight="1">
      <c r="A101" s="24">
        <v>59</v>
      </c>
      <c r="B101" s="185" t="s">
        <v>1076</v>
      </c>
      <c r="C101" s="183"/>
      <c r="D101" s="32"/>
      <c r="E101" s="32"/>
      <c r="F101" s="25"/>
      <c r="M101" s="167"/>
      <c r="O101" s="167"/>
    </row>
    <row r="102" spans="1:15" s="1" customFormat="1" ht="13.5" customHeight="1">
      <c r="A102" s="24">
        <v>60</v>
      </c>
      <c r="B102" s="185" t="s">
        <v>1077</v>
      </c>
      <c r="C102" s="183"/>
      <c r="D102" s="32"/>
      <c r="E102" s="32"/>
      <c r="F102" s="25"/>
      <c r="M102" s="167"/>
      <c r="O102" s="167"/>
    </row>
    <row r="103" spans="1:15" s="1" customFormat="1" ht="13.5" customHeight="1">
      <c r="A103" s="24"/>
      <c r="B103" s="185"/>
      <c r="C103" s="183"/>
      <c r="D103" s="32"/>
      <c r="E103" s="32"/>
      <c r="F103" s="25"/>
      <c r="M103" s="167"/>
      <c r="O103" s="167"/>
    </row>
    <row r="104" spans="1:15" s="1" customFormat="1" ht="13.5" customHeight="1">
      <c r="A104" s="24"/>
      <c r="B104" s="184" t="s">
        <v>1078</v>
      </c>
      <c r="C104" s="183"/>
      <c r="D104" s="32"/>
      <c r="E104" s="32"/>
      <c r="F104" s="25"/>
      <c r="M104" s="167"/>
      <c r="O104" s="167"/>
    </row>
    <row r="105" spans="1:15" s="1" customFormat="1" ht="13.5" customHeight="1">
      <c r="A105" s="24">
        <v>61</v>
      </c>
      <c r="B105" s="185" t="s">
        <v>1079</v>
      </c>
      <c r="C105" s="183"/>
      <c r="D105" s="32"/>
      <c r="E105" s="32"/>
      <c r="F105" s="25"/>
      <c r="M105" s="167"/>
      <c r="O105" s="167"/>
    </row>
    <row r="106" spans="1:15" s="1" customFormat="1" ht="13.5" customHeight="1">
      <c r="A106" s="24">
        <v>62</v>
      </c>
      <c r="B106" s="185" t="s">
        <v>1080</v>
      </c>
      <c r="C106" s="183"/>
      <c r="D106" s="32"/>
      <c r="E106" s="32"/>
      <c r="F106" s="25"/>
      <c r="M106" s="167"/>
      <c r="O106" s="167"/>
    </row>
    <row r="107" spans="1:15" s="1" customFormat="1" ht="13.5" customHeight="1">
      <c r="A107" s="24">
        <v>63</v>
      </c>
      <c r="B107" s="185" t="s">
        <v>1081</v>
      </c>
      <c r="C107" s="183"/>
      <c r="D107" s="32"/>
      <c r="E107" s="32"/>
      <c r="F107" s="25"/>
      <c r="M107" s="167"/>
      <c r="O107" s="167"/>
    </row>
    <row r="108" spans="1:15" s="1" customFormat="1" ht="13.5" customHeight="1">
      <c r="A108" s="24">
        <v>64</v>
      </c>
      <c r="B108" s="185" t="s">
        <v>1082</v>
      </c>
      <c r="C108" s="183"/>
      <c r="D108" s="32"/>
      <c r="E108" s="32"/>
      <c r="F108" s="25"/>
      <c r="M108" s="167"/>
      <c r="O108" s="167"/>
    </row>
    <row r="109" spans="1:15" s="1" customFormat="1" ht="13.5" customHeight="1">
      <c r="A109" s="24">
        <v>65</v>
      </c>
      <c r="B109" s="185" t="s">
        <v>1083</v>
      </c>
      <c r="C109" s="183"/>
      <c r="D109" s="32"/>
      <c r="E109" s="32"/>
      <c r="F109" s="25"/>
      <c r="M109" s="167"/>
      <c r="O109" s="167"/>
    </row>
    <row r="110" spans="1:15" s="1" customFormat="1" ht="13.5" customHeight="1">
      <c r="A110" s="24">
        <v>66</v>
      </c>
      <c r="B110" s="185" t="s">
        <v>1084</v>
      </c>
      <c r="C110" s="183"/>
      <c r="D110" s="32"/>
      <c r="E110" s="32"/>
      <c r="F110" s="25"/>
      <c r="M110" s="167"/>
      <c r="O110" s="167"/>
    </row>
    <row r="111" spans="1:15" s="1" customFormat="1" ht="13.5" customHeight="1">
      <c r="A111" s="24">
        <v>67</v>
      </c>
      <c r="B111" s="185" t="s">
        <v>1085</v>
      </c>
      <c r="C111" s="183"/>
      <c r="D111" s="32"/>
      <c r="E111" s="32"/>
      <c r="F111" s="25"/>
      <c r="M111" s="167"/>
      <c r="O111" s="167"/>
    </row>
    <row r="112" spans="1:15" s="1" customFormat="1" ht="13.5" customHeight="1">
      <c r="A112" s="24"/>
      <c r="B112" s="185"/>
      <c r="C112" s="183"/>
      <c r="D112" s="32"/>
      <c r="E112" s="32"/>
      <c r="F112" s="25"/>
      <c r="M112" s="167"/>
      <c r="O112" s="167"/>
    </row>
    <row r="113" spans="1:15" s="1" customFormat="1" ht="13.5" customHeight="1">
      <c r="A113" s="24"/>
      <c r="B113" s="184" t="s">
        <v>1086</v>
      </c>
      <c r="C113" s="183"/>
      <c r="D113" s="32"/>
      <c r="E113" s="32"/>
      <c r="F113" s="25"/>
      <c r="M113" s="167"/>
      <c r="O113" s="167"/>
    </row>
    <row r="114" spans="1:15" s="1" customFormat="1" ht="13.5" customHeight="1">
      <c r="A114" s="24">
        <v>68</v>
      </c>
      <c r="B114" s="185" t="s">
        <v>1087</v>
      </c>
      <c r="C114" s="183"/>
      <c r="D114" s="32"/>
      <c r="E114" s="32"/>
      <c r="F114" s="25"/>
      <c r="M114" s="167"/>
      <c r="O114" s="167"/>
    </row>
    <row r="115" spans="1:15" s="1" customFormat="1" ht="13.5" customHeight="1">
      <c r="A115" s="24">
        <v>69</v>
      </c>
      <c r="B115" s="185" t="s">
        <v>1088</v>
      </c>
      <c r="C115" s="183"/>
      <c r="D115" s="32"/>
      <c r="E115" s="32"/>
      <c r="F115" s="25"/>
      <c r="M115" s="167"/>
      <c r="O115" s="167"/>
    </row>
    <row r="116" spans="1:15" s="1" customFormat="1" ht="13.5" customHeight="1">
      <c r="A116" s="24"/>
      <c r="B116" s="185"/>
      <c r="C116" s="183"/>
      <c r="D116" s="32"/>
      <c r="E116" s="32"/>
      <c r="F116" s="25"/>
      <c r="M116" s="167"/>
      <c r="O116" s="167"/>
    </row>
    <row r="117" spans="1:15" s="1" customFormat="1" ht="13.5" customHeight="1">
      <c r="A117" s="24"/>
      <c r="B117" s="184" t="s">
        <v>1089</v>
      </c>
      <c r="C117" s="183"/>
      <c r="D117" s="32"/>
      <c r="E117" s="32"/>
      <c r="F117" s="25"/>
      <c r="M117" s="167"/>
      <c r="O117" s="167"/>
    </row>
    <row r="118" spans="1:15" s="1" customFormat="1" ht="13.5" customHeight="1">
      <c r="A118" s="24">
        <v>70</v>
      </c>
      <c r="B118" s="185" t="s">
        <v>1090</v>
      </c>
      <c r="C118" s="183"/>
      <c r="D118" s="32"/>
      <c r="E118" s="32"/>
      <c r="F118" s="25"/>
      <c r="M118" s="167"/>
      <c r="O118" s="167"/>
    </row>
    <row r="119" spans="1:15" s="1" customFormat="1" ht="13.5" customHeight="1">
      <c r="A119" s="24">
        <v>71</v>
      </c>
      <c r="B119" s="185" t="s">
        <v>1091</v>
      </c>
      <c r="C119" s="183"/>
      <c r="D119" s="32"/>
      <c r="E119" s="32"/>
      <c r="F119" s="25"/>
      <c r="M119" s="167"/>
      <c r="O119" s="167"/>
    </row>
    <row r="120" spans="1:15" s="1" customFormat="1" ht="13.5" customHeight="1">
      <c r="A120" s="24">
        <v>72</v>
      </c>
      <c r="B120" s="185" t="s">
        <v>1092</v>
      </c>
      <c r="C120" s="183"/>
      <c r="D120" s="32"/>
      <c r="E120" s="32"/>
      <c r="F120" s="25"/>
      <c r="M120" s="167"/>
      <c r="O120" s="167"/>
    </row>
    <row r="121" spans="1:15" s="1" customFormat="1" ht="13.5" customHeight="1">
      <c r="A121" s="24">
        <v>73</v>
      </c>
      <c r="B121" s="185" t="s">
        <v>1093</v>
      </c>
      <c r="C121" s="183"/>
      <c r="D121" s="32"/>
      <c r="E121" s="32"/>
      <c r="F121" s="25"/>
      <c r="M121" s="167"/>
      <c r="O121" s="167"/>
    </row>
    <row r="122" spans="1:15" s="1" customFormat="1" ht="13.5" customHeight="1">
      <c r="A122" s="24"/>
      <c r="B122" s="185"/>
      <c r="C122" s="183"/>
      <c r="D122" s="32"/>
      <c r="E122" s="32"/>
      <c r="F122" s="25"/>
      <c r="M122" s="167"/>
      <c r="O122" s="167"/>
    </row>
    <row r="123" spans="1:15" s="1" customFormat="1" ht="13.5" customHeight="1">
      <c r="A123" s="24"/>
      <c r="B123" s="184" t="s">
        <v>1021</v>
      </c>
      <c r="C123" s="183"/>
      <c r="D123" s="32"/>
      <c r="E123" s="32"/>
      <c r="F123" s="25"/>
      <c r="M123" s="167"/>
      <c r="O123" s="167"/>
    </row>
    <row r="124" spans="1:15" s="1" customFormat="1" ht="13.5" customHeight="1">
      <c r="A124" s="24">
        <v>72</v>
      </c>
      <c r="B124" s="185" t="s">
        <v>1094</v>
      </c>
      <c r="C124" s="183"/>
      <c r="D124" s="32"/>
      <c r="E124" s="32"/>
      <c r="F124" s="25"/>
      <c r="M124" s="167"/>
      <c r="O124" s="167"/>
    </row>
    <row r="125" spans="1:15" s="1" customFormat="1" ht="13.5" customHeight="1">
      <c r="A125" s="24">
        <v>73</v>
      </c>
      <c r="B125" s="185" t="s">
        <v>1095</v>
      </c>
      <c r="C125" s="183"/>
      <c r="D125" s="32"/>
      <c r="E125" s="32"/>
      <c r="F125" s="25"/>
      <c r="M125" s="167"/>
      <c r="O125" s="167"/>
    </row>
    <row r="126" spans="1:15" s="1" customFormat="1" ht="13.5" customHeight="1">
      <c r="A126" s="24">
        <v>74</v>
      </c>
      <c r="B126" s="185" t="s">
        <v>1096</v>
      </c>
      <c r="C126" s="183"/>
      <c r="D126" s="32"/>
      <c r="E126" s="32"/>
      <c r="F126" s="25"/>
      <c r="M126" s="167"/>
      <c r="O126" s="167"/>
    </row>
    <row r="127" spans="1:15" s="1" customFormat="1" ht="13.5" customHeight="1">
      <c r="A127" s="24">
        <v>75</v>
      </c>
      <c r="B127" s="185" t="s">
        <v>1097</v>
      </c>
      <c r="C127" s="183"/>
      <c r="D127" s="32"/>
      <c r="E127" s="32"/>
      <c r="F127" s="25"/>
      <c r="M127" s="167"/>
      <c r="O127" s="167"/>
    </row>
    <row r="128" spans="1:15" s="1" customFormat="1" ht="13.5" customHeight="1">
      <c r="A128" s="24">
        <v>76</v>
      </c>
      <c r="B128" s="185" t="s">
        <v>1098</v>
      </c>
      <c r="C128" s="183"/>
      <c r="D128" s="32"/>
      <c r="E128" s="32"/>
      <c r="F128" s="25"/>
      <c r="M128" s="167"/>
      <c r="O128" s="167"/>
    </row>
    <row r="129" spans="1:15" s="1" customFormat="1" ht="13.5" customHeight="1">
      <c r="A129" s="24">
        <v>77</v>
      </c>
      <c r="B129" s="185" t="s">
        <v>1099</v>
      </c>
      <c r="C129" s="183"/>
      <c r="D129" s="32"/>
      <c r="E129" s="32"/>
      <c r="F129" s="25"/>
      <c r="M129" s="167"/>
      <c r="O129" s="167"/>
    </row>
    <row r="130" spans="1:15" s="1" customFormat="1" ht="13.5" customHeight="1">
      <c r="A130" s="24">
        <v>78</v>
      </c>
      <c r="B130" s="185" t="s">
        <v>1100</v>
      </c>
      <c r="C130" s="183"/>
      <c r="D130" s="32"/>
      <c r="E130" s="32"/>
      <c r="F130" s="25"/>
      <c r="M130" s="167"/>
      <c r="O130" s="167"/>
    </row>
    <row r="131" spans="1:15" s="1" customFormat="1" ht="13.5" customHeight="1">
      <c r="A131" s="24">
        <v>79</v>
      </c>
      <c r="B131" s="185" t="s">
        <v>1101</v>
      </c>
      <c r="C131" s="183"/>
      <c r="D131" s="32"/>
      <c r="E131" s="32"/>
      <c r="F131" s="25"/>
      <c r="M131" s="167"/>
      <c r="O131" s="167"/>
    </row>
    <row r="132" spans="1:15" s="1" customFormat="1" ht="13.5" customHeight="1">
      <c r="A132" s="24"/>
      <c r="B132" s="185"/>
      <c r="C132" s="183"/>
      <c r="D132" s="32"/>
      <c r="E132" s="32"/>
      <c r="F132" s="25"/>
      <c r="M132" s="167"/>
      <c r="O132" s="167"/>
    </row>
    <row r="133" spans="1:15" s="1" customFormat="1" ht="13.5" customHeight="1">
      <c r="A133" s="24"/>
      <c r="B133" s="184" t="s">
        <v>1022</v>
      </c>
      <c r="C133" s="183"/>
      <c r="D133" s="32"/>
      <c r="E133" s="32"/>
      <c r="F133" s="25"/>
      <c r="M133" s="167"/>
      <c r="O133" s="167"/>
    </row>
    <row r="134" spans="1:15" s="1" customFormat="1" ht="13.5" customHeight="1">
      <c r="A134" s="24">
        <v>80</v>
      </c>
      <c r="B134" s="185" t="s">
        <v>1020</v>
      </c>
      <c r="C134" s="183"/>
      <c r="D134" s="32"/>
      <c r="E134" s="32"/>
      <c r="F134" s="25"/>
      <c r="M134" s="167"/>
      <c r="O134" s="167"/>
    </row>
    <row r="135" spans="1:15" s="1" customFormat="1" ht="13.5" customHeight="1">
      <c r="A135" s="24">
        <v>81</v>
      </c>
      <c r="B135" s="185" t="s">
        <v>1022</v>
      </c>
      <c r="C135" s="183"/>
      <c r="D135" s="32"/>
      <c r="E135" s="32"/>
      <c r="F135" s="25"/>
      <c r="M135" s="167"/>
      <c r="O135" s="167"/>
    </row>
    <row r="136" spans="1:15" s="1" customFormat="1" ht="13.5" customHeight="1">
      <c r="A136" s="24">
        <v>82</v>
      </c>
      <c r="B136" s="185" t="s">
        <v>1102</v>
      </c>
      <c r="C136" s="183"/>
      <c r="D136" s="32"/>
      <c r="E136" s="32"/>
      <c r="F136" s="25"/>
      <c r="M136" s="167"/>
      <c r="O136" s="167"/>
    </row>
    <row r="137" spans="1:15" s="1" customFormat="1" ht="13.5" customHeight="1">
      <c r="A137" s="24"/>
      <c r="B137" s="185"/>
      <c r="C137" s="183"/>
      <c r="D137" s="32"/>
      <c r="E137" s="32"/>
      <c r="F137" s="25"/>
      <c r="M137" s="167"/>
      <c r="O137" s="167"/>
    </row>
    <row r="138" spans="1:15" s="1" customFormat="1" ht="13.5" customHeight="1">
      <c r="A138" s="24"/>
      <c r="B138" s="184" t="s">
        <v>1103</v>
      </c>
      <c r="C138" s="183"/>
      <c r="D138" s="32"/>
      <c r="E138" s="32"/>
      <c r="F138" s="25"/>
      <c r="M138" s="167"/>
      <c r="O138" s="167"/>
    </row>
    <row r="139" spans="1:15" s="1" customFormat="1" ht="13.5" customHeight="1">
      <c r="A139" s="24">
        <v>83</v>
      </c>
      <c r="B139" s="185" t="s">
        <v>1104</v>
      </c>
      <c r="C139" s="183"/>
      <c r="D139" s="32"/>
      <c r="E139" s="32"/>
      <c r="F139" s="25"/>
      <c r="M139" s="167"/>
      <c r="O139" s="167"/>
    </row>
    <row r="140" spans="1:15" s="1" customFormat="1" ht="13.5" customHeight="1">
      <c r="A140" s="24">
        <v>84</v>
      </c>
      <c r="B140" s="185" t="s">
        <v>1021</v>
      </c>
      <c r="C140" s="183"/>
      <c r="D140" s="32"/>
      <c r="E140" s="32"/>
      <c r="F140" s="25"/>
      <c r="M140" s="167"/>
      <c r="O140" s="167"/>
    </row>
    <row r="141" spans="1:15" s="1" customFormat="1" ht="13.5" customHeight="1">
      <c r="A141" s="24">
        <v>85</v>
      </c>
      <c r="B141" s="185" t="s">
        <v>1105</v>
      </c>
      <c r="C141" s="183"/>
      <c r="D141" s="32"/>
      <c r="E141" s="32"/>
      <c r="F141" s="25"/>
      <c r="M141" s="167"/>
      <c r="O141" s="167"/>
    </row>
    <row r="142" spans="1:15" s="1" customFormat="1" ht="13.5" customHeight="1">
      <c r="A142" s="24"/>
      <c r="B142" s="185"/>
      <c r="C142" s="183"/>
      <c r="D142" s="32"/>
      <c r="E142" s="32"/>
      <c r="F142" s="25"/>
      <c r="M142" s="167"/>
      <c r="O142" s="167"/>
    </row>
    <row r="143" spans="1:15" s="1" customFormat="1" ht="13.5" customHeight="1">
      <c r="A143" s="24"/>
      <c r="B143" s="184" t="s">
        <v>1054</v>
      </c>
      <c r="C143" s="183"/>
      <c r="D143" s="32"/>
      <c r="E143" s="32"/>
      <c r="F143" s="25"/>
      <c r="M143" s="167"/>
      <c r="O143" s="167"/>
    </row>
    <row r="144" spans="1:15" s="1" customFormat="1" ht="13.5" customHeight="1">
      <c r="A144" s="24">
        <v>86</v>
      </c>
      <c r="B144" s="185" t="s">
        <v>1106</v>
      </c>
      <c r="C144" s="183"/>
      <c r="D144" s="32"/>
      <c r="E144" s="32"/>
      <c r="F144" s="25"/>
      <c r="M144" s="167"/>
      <c r="O144" s="167"/>
    </row>
    <row r="145" spans="1:15" s="1" customFormat="1" ht="13.5" customHeight="1">
      <c r="A145" s="24">
        <v>87</v>
      </c>
      <c r="B145" s="185" t="s">
        <v>1104</v>
      </c>
      <c r="C145" s="183"/>
      <c r="D145" s="32"/>
      <c r="E145" s="32"/>
      <c r="F145" s="25"/>
      <c r="M145" s="167"/>
      <c r="O145" s="167"/>
    </row>
    <row r="146" spans="1:15" s="1" customFormat="1" ht="13.5" customHeight="1">
      <c r="A146" s="24">
        <v>88</v>
      </c>
      <c r="B146" s="185" t="s">
        <v>1048</v>
      </c>
      <c r="C146" s="183"/>
      <c r="D146" s="32"/>
      <c r="E146" s="32"/>
      <c r="F146" s="25"/>
      <c r="M146" s="167"/>
      <c r="O146" s="167"/>
    </row>
    <row r="147" spans="1:15" s="1" customFormat="1" ht="13.5" customHeight="1">
      <c r="A147" s="24">
        <v>89</v>
      </c>
      <c r="B147" s="185" t="s">
        <v>1105</v>
      </c>
      <c r="C147" s="183"/>
      <c r="D147" s="32"/>
      <c r="E147" s="32"/>
      <c r="F147" s="25"/>
      <c r="M147" s="167"/>
      <c r="O147" s="167"/>
    </row>
    <row r="148" spans="1:15" s="1" customFormat="1" ht="13.5" customHeight="1">
      <c r="A148" s="24">
        <v>90</v>
      </c>
      <c r="B148" s="185" t="s">
        <v>1107</v>
      </c>
      <c r="C148" s="183"/>
      <c r="D148" s="32"/>
      <c r="E148" s="32"/>
      <c r="F148" s="25"/>
      <c r="M148" s="167"/>
      <c r="O148" s="167"/>
    </row>
    <row r="149" spans="1:15" s="1" customFormat="1" ht="13.5" customHeight="1">
      <c r="A149" s="24"/>
      <c r="B149" s="185"/>
      <c r="C149" s="183"/>
      <c r="D149" s="32"/>
      <c r="E149" s="32"/>
      <c r="F149" s="25"/>
      <c r="M149" s="167"/>
      <c r="O149" s="167"/>
    </row>
    <row r="150" spans="1:15" s="1" customFormat="1" ht="13.5" customHeight="1">
      <c r="A150" s="24"/>
      <c r="B150" s="186" t="s">
        <v>1120</v>
      </c>
      <c r="C150" s="183"/>
      <c r="D150" s="32"/>
      <c r="E150" s="32"/>
      <c r="F150" s="25"/>
      <c r="M150" s="167"/>
      <c r="O150" s="167"/>
    </row>
    <row r="151" spans="1:15" s="1" customFormat="1" ht="13.5" customHeight="1">
      <c r="A151" s="24">
        <v>91</v>
      </c>
      <c r="B151" s="102" t="s">
        <v>1125</v>
      </c>
      <c r="C151" s="183"/>
      <c r="D151" s="32"/>
      <c r="E151" s="32"/>
      <c r="F151" s="25"/>
      <c r="M151" s="167"/>
      <c r="O151" s="167"/>
    </row>
    <row r="152" spans="1:15" s="1" customFormat="1" ht="13.5" customHeight="1">
      <c r="A152" s="24">
        <v>92</v>
      </c>
      <c r="B152" s="185" t="s">
        <v>1122</v>
      </c>
      <c r="C152" s="183"/>
      <c r="D152" s="32"/>
      <c r="E152" s="32"/>
      <c r="F152" s="25"/>
      <c r="M152" s="167"/>
      <c r="O152" s="167"/>
    </row>
    <row r="153" spans="1:15" s="1" customFormat="1" ht="13.5" customHeight="1">
      <c r="A153" s="24">
        <v>93</v>
      </c>
      <c r="B153" s="185" t="s">
        <v>1123</v>
      </c>
      <c r="C153" s="183"/>
      <c r="D153" s="32"/>
      <c r="E153" s="32"/>
      <c r="F153" s="25"/>
      <c r="M153" s="167"/>
      <c r="O153" s="167"/>
    </row>
    <row r="154" spans="1:15" s="1" customFormat="1" ht="13.5" customHeight="1">
      <c r="A154" s="24">
        <v>94</v>
      </c>
      <c r="B154" s="185" t="s">
        <v>1124</v>
      </c>
      <c r="C154" s="183"/>
      <c r="D154" s="32"/>
      <c r="E154" s="32"/>
      <c r="F154" s="25"/>
      <c r="M154" s="167"/>
      <c r="O154" s="167"/>
    </row>
    <row r="155" spans="1:15" s="1" customFormat="1" ht="13.5" customHeight="1">
      <c r="A155" s="24"/>
      <c r="B155" s="185"/>
      <c r="C155" s="183"/>
      <c r="D155" s="32"/>
      <c r="E155" s="32"/>
      <c r="F155" s="25"/>
      <c r="M155" s="167"/>
      <c r="O155" s="167"/>
    </row>
    <row r="156" spans="1:15" s="1" customFormat="1" ht="13.5" customHeight="1">
      <c r="A156" s="24"/>
      <c r="B156" s="184" t="s">
        <v>1108</v>
      </c>
      <c r="C156" s="183"/>
      <c r="D156" s="32"/>
      <c r="E156" s="32"/>
      <c r="F156" s="25"/>
      <c r="M156" s="167"/>
      <c r="O156" s="167"/>
    </row>
    <row r="157" spans="1:15" s="1" customFormat="1" ht="13.5" customHeight="1">
      <c r="A157" s="24">
        <v>95</v>
      </c>
      <c r="B157" s="185" t="s">
        <v>1109</v>
      </c>
      <c r="C157" s="183"/>
      <c r="D157" s="32"/>
      <c r="E157" s="32"/>
      <c r="F157" s="25"/>
      <c r="M157" s="167"/>
      <c r="O157" s="167"/>
    </row>
    <row r="158" spans="1:15" s="1" customFormat="1" ht="13.5" customHeight="1">
      <c r="A158" s="24">
        <v>96</v>
      </c>
      <c r="B158" s="185" t="s">
        <v>1110</v>
      </c>
      <c r="C158" s="183"/>
      <c r="D158" s="32"/>
      <c r="E158" s="32"/>
      <c r="F158" s="25"/>
      <c r="M158" s="167"/>
      <c r="O158" s="167"/>
    </row>
    <row r="159" spans="1:15" s="1" customFormat="1" ht="13.5" customHeight="1">
      <c r="A159" s="24">
        <v>97</v>
      </c>
      <c r="B159" s="185" t="s">
        <v>1111</v>
      </c>
      <c r="C159" s="183"/>
      <c r="D159" s="32"/>
      <c r="E159" s="32"/>
      <c r="F159" s="25"/>
      <c r="M159" s="167"/>
      <c r="O159" s="167"/>
    </row>
    <row r="160" spans="1:15" s="1" customFormat="1" ht="13.5" customHeight="1">
      <c r="A160" s="24">
        <v>98</v>
      </c>
      <c r="B160" s="185" t="s">
        <v>1112</v>
      </c>
      <c r="C160" s="183"/>
      <c r="D160" s="32"/>
      <c r="E160" s="32"/>
      <c r="F160" s="25"/>
      <c r="M160" s="167"/>
      <c r="O160" s="167"/>
    </row>
    <row r="161" spans="1:15" s="1" customFormat="1" ht="13.5" customHeight="1">
      <c r="A161" s="24">
        <v>99</v>
      </c>
      <c r="B161" s="185" t="s">
        <v>1052</v>
      </c>
      <c r="C161" s="183"/>
      <c r="D161" s="32"/>
      <c r="E161" s="32"/>
      <c r="F161" s="25"/>
      <c r="M161" s="167"/>
      <c r="O161" s="167"/>
    </row>
    <row r="162" spans="1:15" s="1" customFormat="1" ht="13.5" customHeight="1">
      <c r="A162" s="24">
        <v>100</v>
      </c>
      <c r="B162" s="185" t="s">
        <v>1113</v>
      </c>
      <c r="C162" s="183"/>
      <c r="D162" s="32"/>
      <c r="E162" s="32"/>
      <c r="F162" s="25"/>
      <c r="M162" s="167"/>
      <c r="O162" s="167"/>
    </row>
    <row r="163" spans="1:15" s="1" customFormat="1" ht="13.5" customHeight="1">
      <c r="A163" s="24">
        <v>101</v>
      </c>
      <c r="B163" s="185" t="s">
        <v>1114</v>
      </c>
      <c r="C163" s="183"/>
      <c r="D163" s="32"/>
      <c r="E163" s="32"/>
      <c r="F163" s="25"/>
      <c r="M163" s="167"/>
      <c r="O163" s="167"/>
    </row>
    <row r="164" spans="1:15" s="1" customFormat="1" ht="13.5" customHeight="1">
      <c r="A164" s="24">
        <v>102</v>
      </c>
      <c r="B164" s="185" t="s">
        <v>1115</v>
      </c>
      <c r="C164" s="183"/>
      <c r="D164" s="32"/>
      <c r="E164" s="32"/>
      <c r="F164" s="25"/>
      <c r="M164" s="167"/>
      <c r="O164" s="167"/>
    </row>
    <row r="165" spans="1:15" s="1" customFormat="1" ht="13.5" customHeight="1">
      <c r="A165" s="24"/>
      <c r="B165" s="185"/>
      <c r="C165" s="183"/>
      <c r="D165" s="32"/>
      <c r="E165" s="32"/>
      <c r="F165" s="25"/>
      <c r="M165" s="167"/>
      <c r="O165" s="167"/>
    </row>
    <row r="166" spans="1:15" s="1" customFormat="1" ht="13.5" customHeight="1">
      <c r="A166" s="24"/>
      <c r="B166" s="184" t="s">
        <v>1023</v>
      </c>
      <c r="C166" s="183"/>
      <c r="D166" s="32"/>
      <c r="E166" s="32"/>
      <c r="F166" s="25"/>
      <c r="M166" s="167"/>
      <c r="O166" s="167"/>
    </row>
    <row r="167" spans="1:15" s="1" customFormat="1" ht="13.5" customHeight="1">
      <c r="A167" s="24">
        <v>103</v>
      </c>
      <c r="B167" s="185" t="s">
        <v>1116</v>
      </c>
      <c r="C167" s="183"/>
      <c r="D167" s="32"/>
      <c r="E167" s="32"/>
      <c r="F167" s="25"/>
      <c r="M167" s="167"/>
      <c r="O167" s="167"/>
    </row>
    <row r="168" spans="1:15" s="1" customFormat="1" ht="13.5" customHeight="1">
      <c r="A168" s="24">
        <v>104</v>
      </c>
      <c r="B168" s="185" t="s">
        <v>1117</v>
      </c>
      <c r="C168" s="183"/>
      <c r="D168" s="32"/>
      <c r="E168" s="32"/>
      <c r="F168" s="25"/>
      <c r="M168" s="167"/>
      <c r="O168" s="167"/>
    </row>
    <row r="169" spans="1:15" s="1" customFormat="1" ht="13.5" customHeight="1">
      <c r="A169" s="24">
        <v>105</v>
      </c>
      <c r="B169" s="185" t="s">
        <v>1035</v>
      </c>
      <c r="C169" s="183"/>
      <c r="D169" s="32"/>
      <c r="E169" s="32"/>
      <c r="F169" s="25"/>
      <c r="M169" s="167"/>
      <c r="O169" s="167"/>
    </row>
    <row r="170" spans="1:15" s="1" customFormat="1" ht="13.5" customHeight="1">
      <c r="A170" s="24">
        <v>106</v>
      </c>
      <c r="B170" s="185" t="s">
        <v>1118</v>
      </c>
      <c r="C170" s="183"/>
      <c r="D170" s="32"/>
      <c r="E170" s="32"/>
      <c r="F170" s="25"/>
      <c r="M170" s="167"/>
      <c r="O170" s="167"/>
    </row>
    <row r="171" spans="1:15" s="1" customFormat="1" ht="13.5" customHeight="1">
      <c r="A171" s="24">
        <v>107</v>
      </c>
      <c r="B171" s="185" t="s">
        <v>1119</v>
      </c>
      <c r="C171" s="183"/>
      <c r="D171" s="32"/>
      <c r="E171" s="32"/>
      <c r="F171" s="25"/>
      <c r="M171" s="167"/>
      <c r="O171" s="167"/>
    </row>
    <row r="172" spans="1:6" s="1" customFormat="1" ht="13.5" customHeight="1">
      <c r="A172" s="82"/>
      <c r="B172" s="77" t="s">
        <v>1007</v>
      </c>
      <c r="C172" s="117"/>
      <c r="D172" s="187" t="e">
        <f>SUM(#REF!)</f>
        <v>#REF!</v>
      </c>
      <c r="E172" s="187" t="e">
        <f>SUM(#REF!)</f>
        <v>#REF!</v>
      </c>
      <c r="F172" s="187" t="e">
        <f>SUM(#REF!)</f>
        <v>#REF!</v>
      </c>
    </row>
    <row r="173" spans="1:6" s="1" customFormat="1" ht="13.5" customHeight="1">
      <c r="A173" s="82"/>
      <c r="B173" s="77"/>
      <c r="C173" s="34"/>
      <c r="D173" s="209"/>
      <c r="E173" s="209"/>
      <c r="F173" s="209"/>
    </row>
    <row r="174" spans="1:6" s="1" customFormat="1" ht="13.5" customHeight="1">
      <c r="A174" s="24"/>
      <c r="B174" s="82"/>
      <c r="C174" s="24"/>
      <c r="D174" s="25"/>
      <c r="E174" s="25"/>
      <c r="F174" s="25"/>
    </row>
    <row r="175" spans="1:6" s="1" customFormat="1" ht="13.5" customHeight="1">
      <c r="A175" s="24"/>
      <c r="B175" s="80" t="s">
        <v>984</v>
      </c>
      <c r="C175" s="181" t="s">
        <v>720</v>
      </c>
      <c r="D175" s="182" t="s">
        <v>721</v>
      </c>
      <c r="E175" s="182" t="s">
        <v>710</v>
      </c>
      <c r="F175" s="182" t="s">
        <v>722</v>
      </c>
    </row>
    <row r="176" spans="1:6" s="1" customFormat="1" ht="13.5" customHeight="1">
      <c r="A176" s="24">
        <v>108</v>
      </c>
      <c r="B176" s="26" t="s">
        <v>972</v>
      </c>
      <c r="C176" s="27"/>
      <c r="D176" s="28"/>
      <c r="E176" s="28"/>
      <c r="F176" s="28"/>
    </row>
    <row r="177" spans="1:6" s="1" customFormat="1" ht="13.5" customHeight="1">
      <c r="A177" s="24">
        <v>109</v>
      </c>
      <c r="B177" s="16" t="s">
        <v>973</v>
      </c>
      <c r="C177" s="17"/>
      <c r="D177" s="19"/>
      <c r="E177" s="19"/>
      <c r="F177" s="19"/>
    </row>
    <row r="178" spans="1:6" s="1" customFormat="1" ht="13.5" customHeight="1">
      <c r="A178" s="24">
        <v>110</v>
      </c>
      <c r="B178" s="16" t="s">
        <v>974</v>
      </c>
      <c r="C178" s="17"/>
      <c r="D178" s="19"/>
      <c r="E178" s="19"/>
      <c r="F178" s="19"/>
    </row>
    <row r="179" spans="1:6" s="1" customFormat="1" ht="13.5" customHeight="1">
      <c r="A179" s="24">
        <v>111</v>
      </c>
      <c r="B179" s="16" t="s">
        <v>975</v>
      </c>
      <c r="C179" s="17"/>
      <c r="D179" s="19"/>
      <c r="E179" s="19"/>
      <c r="F179" s="19"/>
    </row>
    <row r="180" spans="1:6" s="1" customFormat="1" ht="13.5" customHeight="1">
      <c r="A180" s="24">
        <v>112</v>
      </c>
      <c r="B180" s="16" t="s">
        <v>976</v>
      </c>
      <c r="C180" s="17"/>
      <c r="D180" s="19"/>
      <c r="E180" s="19"/>
      <c r="F180" s="19"/>
    </row>
    <row r="181" spans="1:6" s="1" customFormat="1" ht="13.5" customHeight="1">
      <c r="A181" s="24">
        <v>113</v>
      </c>
      <c r="B181" s="16" t="s">
        <v>977</v>
      </c>
      <c r="C181" s="17"/>
      <c r="D181" s="19"/>
      <c r="E181" s="19"/>
      <c r="F181" s="19"/>
    </row>
    <row r="182" spans="1:6" s="1" customFormat="1" ht="13.5" customHeight="1">
      <c r="A182" s="24">
        <v>114</v>
      </c>
      <c r="B182" s="29" t="s">
        <v>981</v>
      </c>
      <c r="C182" s="17"/>
      <c r="D182" s="30"/>
      <c r="E182" s="19"/>
      <c r="F182" s="19"/>
    </row>
    <row r="183" spans="1:6" s="1" customFormat="1" ht="13.5" customHeight="1">
      <c r="A183" s="24">
        <v>115</v>
      </c>
      <c r="B183" s="16" t="s">
        <v>978</v>
      </c>
      <c r="C183" s="17"/>
      <c r="D183" s="19"/>
      <c r="E183" s="19"/>
      <c r="F183" s="19"/>
    </row>
    <row r="184" spans="1:6" s="1" customFormat="1" ht="13.5" customHeight="1">
      <c r="A184" s="24">
        <v>116</v>
      </c>
      <c r="B184" s="16" t="s">
        <v>979</v>
      </c>
      <c r="C184" s="17"/>
      <c r="D184" s="19"/>
      <c r="E184" s="19"/>
      <c r="F184" s="19"/>
    </row>
    <row r="185" spans="1:6" s="1" customFormat="1" ht="13.5" customHeight="1">
      <c r="A185" s="24">
        <v>117</v>
      </c>
      <c r="B185" s="16" t="s">
        <v>982</v>
      </c>
      <c r="C185" s="17"/>
      <c r="D185" s="19"/>
      <c r="E185" s="19"/>
      <c r="F185" s="19"/>
    </row>
    <row r="186" spans="1:6" s="1" customFormat="1" ht="13.5" customHeight="1">
      <c r="A186" s="24">
        <v>118</v>
      </c>
      <c r="B186" s="16" t="s">
        <v>983</v>
      </c>
      <c r="C186" s="17"/>
      <c r="D186" s="19"/>
      <c r="E186" s="19"/>
      <c r="F186" s="19"/>
    </row>
    <row r="187" spans="1:6" s="1" customFormat="1" ht="13.5" customHeight="1">
      <c r="A187" s="24">
        <v>119</v>
      </c>
      <c r="B187" s="16" t="s">
        <v>985</v>
      </c>
      <c r="C187" s="17"/>
      <c r="D187" s="19"/>
      <c r="E187" s="31"/>
      <c r="F187" s="19"/>
    </row>
    <row r="188" spans="1:6" s="1" customFormat="1" ht="13.5" customHeight="1">
      <c r="A188" s="24">
        <v>120</v>
      </c>
      <c r="B188" s="16" t="s">
        <v>986</v>
      </c>
      <c r="C188" s="17"/>
      <c r="D188" s="19"/>
      <c r="E188" s="31"/>
      <c r="F188" s="19"/>
    </row>
    <row r="189" spans="1:6" s="1" customFormat="1" ht="13.5" customHeight="1">
      <c r="A189" s="24">
        <v>121</v>
      </c>
      <c r="B189" s="16" t="s">
        <v>987</v>
      </c>
      <c r="C189" s="17"/>
      <c r="D189" s="19"/>
      <c r="E189" s="19"/>
      <c r="F189" s="19"/>
    </row>
    <row r="190" spans="1:6" s="1" customFormat="1" ht="13.5" customHeight="1">
      <c r="A190" s="24">
        <v>122</v>
      </c>
      <c r="B190" s="16" t="s">
        <v>988</v>
      </c>
      <c r="C190" s="17"/>
      <c r="D190" s="19"/>
      <c r="E190" s="19"/>
      <c r="F190" s="19"/>
    </row>
    <row r="191" spans="1:6" s="1" customFormat="1" ht="13.5" customHeight="1">
      <c r="A191" s="24">
        <v>123</v>
      </c>
      <c r="B191" s="16" t="s">
        <v>989</v>
      </c>
      <c r="C191" s="17"/>
      <c r="D191" s="19"/>
      <c r="E191" s="19"/>
      <c r="F191" s="19"/>
    </row>
    <row r="192" spans="1:6" s="1" customFormat="1" ht="13.5" customHeight="1">
      <c r="A192" s="24">
        <v>124</v>
      </c>
      <c r="B192" s="16" t="s">
        <v>990</v>
      </c>
      <c r="C192" s="17"/>
      <c r="D192" s="19"/>
      <c r="E192" s="31"/>
      <c r="F192" s="19"/>
    </row>
    <row r="193" spans="1:6" s="1" customFormat="1" ht="13.5" customHeight="1">
      <c r="A193" s="24">
        <v>125</v>
      </c>
      <c r="B193" s="16" t="s">
        <v>991</v>
      </c>
      <c r="C193" s="17"/>
      <c r="D193" s="19"/>
      <c r="E193" s="31"/>
      <c r="F193" s="19"/>
    </row>
    <row r="194" spans="1:6" s="1" customFormat="1" ht="13.5" customHeight="1">
      <c r="A194" s="24">
        <v>126</v>
      </c>
      <c r="B194" s="16" t="s">
        <v>992</v>
      </c>
      <c r="C194" s="17"/>
      <c r="D194" s="19"/>
      <c r="E194" s="31"/>
      <c r="F194" s="19"/>
    </row>
    <row r="195" spans="1:6" s="1" customFormat="1" ht="13.5" customHeight="1">
      <c r="A195" s="24">
        <v>127</v>
      </c>
      <c r="B195" s="16" t="s">
        <v>993</v>
      </c>
      <c r="C195" s="17"/>
      <c r="D195" s="19"/>
      <c r="E195" s="31"/>
      <c r="F195" s="19"/>
    </row>
    <row r="196" spans="1:6" s="1" customFormat="1" ht="13.5" customHeight="1">
      <c r="A196" s="24">
        <v>128</v>
      </c>
      <c r="B196" s="16" t="s">
        <v>994</v>
      </c>
      <c r="C196" s="17"/>
      <c r="D196" s="19"/>
      <c r="E196" s="19"/>
      <c r="F196" s="19"/>
    </row>
    <row r="197" spans="1:6" s="1" customFormat="1" ht="13.5" customHeight="1">
      <c r="A197" s="24">
        <v>129</v>
      </c>
      <c r="B197" s="16" t="s">
        <v>995</v>
      </c>
      <c r="C197" s="17"/>
      <c r="D197" s="19"/>
      <c r="E197" s="31"/>
      <c r="F197" s="19"/>
    </row>
    <row r="198" spans="1:6" s="1" customFormat="1" ht="13.5" customHeight="1">
      <c r="A198" s="24">
        <v>130</v>
      </c>
      <c r="B198" s="16" t="s">
        <v>996</v>
      </c>
      <c r="C198" s="17"/>
      <c r="D198" s="19"/>
      <c r="E198" s="31"/>
      <c r="F198" s="19"/>
    </row>
    <row r="199" spans="1:6" s="1" customFormat="1" ht="13.5" customHeight="1">
      <c r="A199" s="24">
        <v>131</v>
      </c>
      <c r="B199" s="29" t="s">
        <v>997</v>
      </c>
      <c r="C199" s="17"/>
      <c r="D199" s="30"/>
      <c r="E199" s="31"/>
      <c r="F199" s="19"/>
    </row>
    <row r="200" spans="1:6" s="1" customFormat="1" ht="13.5" customHeight="1">
      <c r="A200" s="24">
        <v>132</v>
      </c>
      <c r="B200" s="29" t="s">
        <v>998</v>
      </c>
      <c r="C200" s="17"/>
      <c r="D200" s="30"/>
      <c r="E200" s="19"/>
      <c r="F200" s="19"/>
    </row>
    <row r="201" spans="1:6" s="1" customFormat="1" ht="13.5" customHeight="1">
      <c r="A201" s="24">
        <v>133</v>
      </c>
      <c r="B201" s="29" t="s">
        <v>999</v>
      </c>
      <c r="C201" s="17"/>
      <c r="D201" s="30"/>
      <c r="E201" s="19"/>
      <c r="F201" s="19"/>
    </row>
    <row r="202" spans="1:6" s="1" customFormat="1" ht="13.5" customHeight="1">
      <c r="A202" s="24">
        <v>134</v>
      </c>
      <c r="B202" s="29" t="s">
        <v>1000</v>
      </c>
      <c r="C202" s="17"/>
      <c r="D202" s="30"/>
      <c r="E202" s="19"/>
      <c r="F202" s="19"/>
    </row>
    <row r="203" spans="1:6" s="1" customFormat="1" ht="13.5" customHeight="1">
      <c r="A203" s="24">
        <v>135</v>
      </c>
      <c r="B203" s="29" t="s">
        <v>1001</v>
      </c>
      <c r="C203" s="17"/>
      <c r="D203" s="30"/>
      <c r="E203" s="19"/>
      <c r="F203" s="19"/>
    </row>
    <row r="204" spans="1:6" s="1" customFormat="1" ht="13.5" customHeight="1">
      <c r="A204" s="24">
        <v>136</v>
      </c>
      <c r="B204" s="16" t="s">
        <v>1002</v>
      </c>
      <c r="C204" s="17"/>
      <c r="D204" s="19"/>
      <c r="E204" s="19"/>
      <c r="F204" s="19"/>
    </row>
    <row r="205" spans="1:6" s="1" customFormat="1" ht="13.5" customHeight="1">
      <c r="A205" s="24">
        <v>137</v>
      </c>
      <c r="B205" s="16" t="s">
        <v>1003</v>
      </c>
      <c r="C205" s="17"/>
      <c r="D205" s="19"/>
      <c r="E205" s="31"/>
      <c r="F205" s="19"/>
    </row>
    <row r="206" spans="1:6" s="1" customFormat="1" ht="13.5" customHeight="1">
      <c r="A206" s="24">
        <v>138</v>
      </c>
      <c r="B206" s="16" t="s">
        <v>1004</v>
      </c>
      <c r="C206" s="17"/>
      <c r="D206" s="19"/>
      <c r="E206" s="31"/>
      <c r="F206" s="19"/>
    </row>
    <row r="207" spans="1:6" s="1" customFormat="1" ht="13.5" customHeight="1">
      <c r="A207" s="24">
        <v>139</v>
      </c>
      <c r="B207" s="16" t="s">
        <v>1005</v>
      </c>
      <c r="C207" s="17"/>
      <c r="D207" s="19"/>
      <c r="E207" s="19"/>
      <c r="F207" s="19"/>
    </row>
    <row r="208" spans="1:6" s="1" customFormat="1" ht="13.5" customHeight="1">
      <c r="A208" s="24">
        <v>140</v>
      </c>
      <c r="B208" s="16" t="s">
        <v>983</v>
      </c>
      <c r="C208" s="17"/>
      <c r="D208" s="19"/>
      <c r="E208" s="19"/>
      <c r="F208" s="19"/>
    </row>
    <row r="209" spans="1:6" s="1" customFormat="1" ht="13.5" customHeight="1">
      <c r="A209" s="171"/>
      <c r="B209" s="77" t="s">
        <v>1008</v>
      </c>
      <c r="C209" s="173"/>
      <c r="D209" s="179">
        <f>SUM(D176:D208)</f>
        <v>0</v>
      </c>
      <c r="E209" s="179">
        <f>SUM(E175:E208)</f>
        <v>0</v>
      </c>
      <c r="F209" s="179">
        <f>SUM(F175:F208)</f>
        <v>0</v>
      </c>
    </row>
    <row r="210" spans="1:6" s="1" customFormat="1" ht="13.5" customHeight="1">
      <c r="A210" s="171"/>
      <c r="B210" s="115"/>
      <c r="C210" s="116"/>
      <c r="D210" s="38"/>
      <c r="E210" s="38"/>
      <c r="F210" s="38"/>
    </row>
    <row r="211" spans="1:6" s="1" customFormat="1" ht="13.5" customHeight="1">
      <c r="A211" s="82"/>
      <c r="B211" s="77" t="s">
        <v>1014</v>
      </c>
      <c r="C211" s="180"/>
      <c r="D211" s="210" t="e">
        <f>D19+D172+D209</f>
        <v>#REF!</v>
      </c>
      <c r="E211" s="210" t="e">
        <f>E19+E172+E209</f>
        <v>#REF!</v>
      </c>
      <c r="F211" s="210" t="e">
        <f>F19+F172+F209</f>
        <v>#REF!</v>
      </c>
    </row>
    <row r="212" spans="1:6" s="1" customFormat="1" ht="13.5" customHeight="1">
      <c r="A212" s="82"/>
      <c r="B212" s="77" t="s">
        <v>1015</v>
      </c>
      <c r="C212" s="180"/>
      <c r="D212" s="210" t="e">
        <f>D211/12</f>
        <v>#REF!</v>
      </c>
      <c r="E212" s="210" t="e">
        <f>E211/12</f>
        <v>#REF!</v>
      </c>
      <c r="F212" s="210" t="e">
        <f>F211/12</f>
        <v>#REF!</v>
      </c>
    </row>
    <row r="213" spans="1:6" s="1" customFormat="1" ht="13.5" customHeight="1">
      <c r="A213" s="150"/>
      <c r="B213" s="150"/>
      <c r="C213" s="151"/>
      <c r="D213" s="174"/>
      <c r="E213" s="175"/>
      <c r="F213" s="150"/>
    </row>
    <row r="214" s="1" customFormat="1" ht="13.5" customHeight="1"/>
    <row r="215" s="1" customFormat="1" ht="13.5" customHeight="1"/>
    <row r="216" s="1" customFormat="1" ht="13.5" customHeight="1"/>
    <row r="217" spans="2:3" ht="15">
      <c r="B217" s="114"/>
      <c r="C217" s="114"/>
    </row>
    <row r="244" ht="15">
      <c r="C244" s="114"/>
    </row>
  </sheetData>
  <sheetProtection/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6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D75" sqref="D75"/>
    </sheetView>
  </sheetViews>
  <sheetFormatPr defaultColWidth="9.140625" defaultRowHeight="15"/>
  <cols>
    <col min="1" max="1" width="10.8515625" style="0" customWidth="1"/>
    <col min="2" max="2" width="74.140625" style="0" customWidth="1"/>
    <col min="3" max="3" width="14.7109375" style="3" customWidth="1"/>
    <col min="4" max="6" width="14.7109375" style="0" customWidth="1"/>
    <col min="8" max="8" width="71.00390625" style="0" customWidth="1"/>
  </cols>
  <sheetData>
    <row r="1" s="1" customFormat="1" ht="13.5" customHeight="1" thickBot="1">
      <c r="C1" s="2"/>
    </row>
    <row r="2" spans="1:8" s="1" customFormat="1" ht="13.5" customHeight="1" thickBot="1" thickTop="1">
      <c r="A2" s="40" t="s">
        <v>1144</v>
      </c>
      <c r="B2" s="40"/>
      <c r="C2" s="61"/>
      <c r="D2" s="41"/>
      <c r="E2" s="42"/>
      <c r="F2" s="43"/>
      <c r="H2" s="83"/>
    </row>
    <row r="3" spans="1:8" s="1" customFormat="1" ht="13.5" customHeight="1" thickTop="1">
      <c r="A3" s="44"/>
      <c r="B3" s="44"/>
      <c r="C3" s="62"/>
      <c r="D3" s="45"/>
      <c r="E3" s="46" t="s">
        <v>799</v>
      </c>
      <c r="F3" s="47"/>
      <c r="H3" s="83"/>
    </row>
    <row r="4" spans="1:8" s="1" customFormat="1" ht="13.5" customHeight="1">
      <c r="A4" s="48" t="s">
        <v>719</v>
      </c>
      <c r="B4" s="49" t="s">
        <v>633</v>
      </c>
      <c r="C4" s="63" t="s">
        <v>800</v>
      </c>
      <c r="D4" s="50" t="s">
        <v>801</v>
      </c>
      <c r="E4" s="51" t="s">
        <v>802</v>
      </c>
      <c r="F4" s="52" t="s">
        <v>803</v>
      </c>
      <c r="H4" s="83"/>
    </row>
    <row r="5" spans="1:8" s="1" customFormat="1" ht="13.5" customHeight="1">
      <c r="A5" s="53">
        <v>1</v>
      </c>
      <c r="B5" s="86" t="s">
        <v>969</v>
      </c>
      <c r="C5" s="63"/>
      <c r="D5" s="85"/>
      <c r="E5" s="51"/>
      <c r="F5" s="56">
        <f aca="true" t="shared" si="0" ref="F5:F58">D5*E5</f>
        <v>0</v>
      </c>
      <c r="H5" s="83"/>
    </row>
    <row r="6" spans="1:8" s="1" customFormat="1" ht="13.5" customHeight="1">
      <c r="A6" s="53">
        <v>2</v>
      </c>
      <c r="B6" s="86" t="s">
        <v>932</v>
      </c>
      <c r="C6" s="63"/>
      <c r="D6" s="85"/>
      <c r="E6" s="51"/>
      <c r="F6" s="56">
        <f t="shared" si="0"/>
        <v>0</v>
      </c>
      <c r="H6" s="83"/>
    </row>
    <row r="7" spans="1:8" s="1" customFormat="1" ht="13.5" customHeight="1">
      <c r="A7" s="53">
        <v>3</v>
      </c>
      <c r="B7" s="67" t="s">
        <v>953</v>
      </c>
      <c r="C7" s="88"/>
      <c r="D7" s="85"/>
      <c r="E7" s="59"/>
      <c r="F7" s="56">
        <f t="shared" si="0"/>
        <v>0</v>
      </c>
      <c r="H7" s="83"/>
    </row>
    <row r="8" spans="1:8" s="1" customFormat="1" ht="13.5" customHeight="1">
      <c r="A8" s="53">
        <v>4</v>
      </c>
      <c r="B8" s="67" t="s">
        <v>804</v>
      </c>
      <c r="C8" s="64"/>
      <c r="D8" s="54"/>
      <c r="E8" s="55"/>
      <c r="F8" s="56">
        <f t="shared" si="0"/>
        <v>0</v>
      </c>
      <c r="H8" s="83"/>
    </row>
    <row r="9" spans="1:8" s="1" customFormat="1" ht="13.5" customHeight="1">
      <c r="A9" s="53">
        <v>5</v>
      </c>
      <c r="B9" s="86" t="s">
        <v>933</v>
      </c>
      <c r="C9" s="89"/>
      <c r="D9" s="54"/>
      <c r="E9" s="51"/>
      <c r="F9" s="56">
        <f t="shared" si="0"/>
        <v>0</v>
      </c>
      <c r="H9" s="83"/>
    </row>
    <row r="10" spans="1:8" s="1" customFormat="1" ht="13.5" customHeight="1">
      <c r="A10" s="53">
        <v>6</v>
      </c>
      <c r="B10" s="67" t="s">
        <v>822</v>
      </c>
      <c r="C10" s="64"/>
      <c r="D10" s="54"/>
      <c r="E10" s="59"/>
      <c r="F10" s="56">
        <f t="shared" si="0"/>
        <v>0</v>
      </c>
      <c r="H10" s="83"/>
    </row>
    <row r="11" spans="1:8" s="1" customFormat="1" ht="13.5" customHeight="1">
      <c r="A11" s="53">
        <v>7</v>
      </c>
      <c r="B11" s="67" t="s">
        <v>954</v>
      </c>
      <c r="C11" s="64"/>
      <c r="D11" s="54"/>
      <c r="E11" s="59"/>
      <c r="F11" s="56">
        <f t="shared" si="0"/>
        <v>0</v>
      </c>
      <c r="H11" s="83"/>
    </row>
    <row r="12" spans="1:8" s="1" customFormat="1" ht="13.5" customHeight="1">
      <c r="A12" s="53">
        <v>8</v>
      </c>
      <c r="B12" s="67" t="s">
        <v>955</v>
      </c>
      <c r="C12" s="64"/>
      <c r="D12" s="54"/>
      <c r="E12" s="59"/>
      <c r="F12" s="56">
        <f t="shared" si="0"/>
        <v>0</v>
      </c>
      <c r="H12" s="83"/>
    </row>
    <row r="13" spans="1:8" s="1" customFormat="1" ht="13.5" customHeight="1">
      <c r="A13" s="53">
        <v>9</v>
      </c>
      <c r="B13" s="58" t="s">
        <v>805</v>
      </c>
      <c r="C13" s="64"/>
      <c r="D13" s="54"/>
      <c r="E13" s="59"/>
      <c r="F13" s="56">
        <f t="shared" si="0"/>
        <v>0</v>
      </c>
      <c r="H13" s="83"/>
    </row>
    <row r="14" spans="1:8" s="1" customFormat="1" ht="13.5" customHeight="1">
      <c r="A14" s="53">
        <v>10</v>
      </c>
      <c r="B14" s="91" t="s">
        <v>929</v>
      </c>
      <c r="C14" s="64"/>
      <c r="D14" s="54"/>
      <c r="E14" s="59"/>
      <c r="F14" s="56">
        <f t="shared" si="0"/>
        <v>0</v>
      </c>
      <c r="H14" s="83"/>
    </row>
    <row r="15" spans="1:8" s="1" customFormat="1" ht="13.5" customHeight="1">
      <c r="A15" s="53">
        <v>11</v>
      </c>
      <c r="B15" s="87" t="s">
        <v>935</v>
      </c>
      <c r="C15" s="64"/>
      <c r="D15" s="54"/>
      <c r="E15" s="59"/>
      <c r="F15" s="56">
        <f t="shared" si="0"/>
        <v>0</v>
      </c>
      <c r="H15" s="83"/>
    </row>
    <row r="16" spans="1:8" s="1" customFormat="1" ht="13.5" customHeight="1">
      <c r="A16" s="53">
        <v>12</v>
      </c>
      <c r="B16" s="58" t="s">
        <v>806</v>
      </c>
      <c r="C16" s="64"/>
      <c r="D16" s="54"/>
      <c r="E16" s="59"/>
      <c r="F16" s="56">
        <f t="shared" si="0"/>
        <v>0</v>
      </c>
      <c r="H16" s="83"/>
    </row>
    <row r="17" spans="1:8" s="1" customFormat="1" ht="13.5" customHeight="1">
      <c r="A17" s="53">
        <v>13</v>
      </c>
      <c r="B17" s="58" t="s">
        <v>807</v>
      </c>
      <c r="C17" s="64"/>
      <c r="D17" s="54"/>
      <c r="E17" s="59"/>
      <c r="F17" s="56">
        <f t="shared" si="0"/>
        <v>0</v>
      </c>
      <c r="H17" s="83"/>
    </row>
    <row r="18" spans="1:8" s="1" customFormat="1" ht="13.5" customHeight="1">
      <c r="A18" s="53">
        <v>14</v>
      </c>
      <c r="B18" s="87" t="s">
        <v>934</v>
      </c>
      <c r="C18" s="64"/>
      <c r="D18" s="54"/>
      <c r="E18" s="59"/>
      <c r="F18" s="56">
        <f t="shared" si="0"/>
        <v>0</v>
      </c>
      <c r="H18" s="83"/>
    </row>
    <row r="19" spans="1:8" s="1" customFormat="1" ht="13.5" customHeight="1">
      <c r="A19" s="53">
        <v>15</v>
      </c>
      <c r="B19" s="58" t="s">
        <v>808</v>
      </c>
      <c r="C19" s="64"/>
      <c r="D19" s="54"/>
      <c r="E19" s="59"/>
      <c r="F19" s="56">
        <f t="shared" si="0"/>
        <v>0</v>
      </c>
      <c r="H19" s="83"/>
    </row>
    <row r="20" spans="1:8" s="1" customFormat="1" ht="13.5" customHeight="1">
      <c r="A20" s="53">
        <v>16</v>
      </c>
      <c r="B20" s="58" t="s">
        <v>809</v>
      </c>
      <c r="C20" s="64"/>
      <c r="D20" s="54"/>
      <c r="E20" s="59"/>
      <c r="F20" s="56">
        <f t="shared" si="0"/>
        <v>0</v>
      </c>
      <c r="H20" s="83"/>
    </row>
    <row r="21" spans="1:8" s="1" customFormat="1" ht="13.5" customHeight="1">
      <c r="A21" s="53">
        <v>17</v>
      </c>
      <c r="B21" s="87" t="s">
        <v>936</v>
      </c>
      <c r="C21" s="64"/>
      <c r="D21" s="54"/>
      <c r="E21" s="59"/>
      <c r="F21" s="56">
        <f t="shared" si="0"/>
        <v>0</v>
      </c>
      <c r="H21" s="83"/>
    </row>
    <row r="22" spans="1:8" s="1" customFormat="1" ht="13.5" customHeight="1">
      <c r="A22" s="53">
        <v>18</v>
      </c>
      <c r="B22" s="58" t="s">
        <v>956</v>
      </c>
      <c r="C22" s="64"/>
      <c r="D22" s="54"/>
      <c r="E22" s="59"/>
      <c r="F22" s="56">
        <f t="shared" si="0"/>
        <v>0</v>
      </c>
      <c r="H22" s="83"/>
    </row>
    <row r="23" spans="1:8" s="1" customFormat="1" ht="13.5" customHeight="1">
      <c r="A23" s="53">
        <v>19</v>
      </c>
      <c r="B23" s="58" t="s">
        <v>811</v>
      </c>
      <c r="C23" s="64"/>
      <c r="D23" s="54"/>
      <c r="E23" s="59"/>
      <c r="F23" s="56">
        <f t="shared" si="0"/>
        <v>0</v>
      </c>
      <c r="H23" s="83"/>
    </row>
    <row r="24" spans="1:8" s="1" customFormat="1" ht="13.5" customHeight="1">
      <c r="A24" s="53">
        <v>20</v>
      </c>
      <c r="B24" s="58" t="s">
        <v>812</v>
      </c>
      <c r="C24" s="64"/>
      <c r="D24" s="54"/>
      <c r="E24" s="59"/>
      <c r="F24" s="56">
        <f t="shared" si="0"/>
        <v>0</v>
      </c>
      <c r="H24" s="83"/>
    </row>
    <row r="25" spans="1:8" s="1" customFormat="1" ht="13.5" customHeight="1">
      <c r="A25" s="53">
        <v>21</v>
      </c>
      <c r="B25" s="58" t="s">
        <v>957</v>
      </c>
      <c r="C25" s="64"/>
      <c r="D25" s="54"/>
      <c r="E25" s="59"/>
      <c r="F25" s="56">
        <f t="shared" si="0"/>
        <v>0</v>
      </c>
      <c r="H25" s="83"/>
    </row>
    <row r="26" spans="1:8" s="1" customFormat="1" ht="13.5" customHeight="1">
      <c r="A26" s="53">
        <v>22</v>
      </c>
      <c r="B26" s="58" t="s">
        <v>813</v>
      </c>
      <c r="C26" s="64"/>
      <c r="D26" s="54"/>
      <c r="E26" s="59"/>
      <c r="F26" s="56">
        <f t="shared" si="0"/>
        <v>0</v>
      </c>
      <c r="H26" s="83"/>
    </row>
    <row r="27" spans="1:8" s="1" customFormat="1" ht="13.5" customHeight="1">
      <c r="A27" s="53">
        <v>23</v>
      </c>
      <c r="B27" s="58" t="s">
        <v>814</v>
      </c>
      <c r="C27" s="64"/>
      <c r="D27" s="54"/>
      <c r="E27" s="59"/>
      <c r="F27" s="56">
        <f t="shared" si="0"/>
        <v>0</v>
      </c>
      <c r="H27" s="83"/>
    </row>
    <row r="28" spans="1:8" s="1" customFormat="1" ht="13.5" customHeight="1">
      <c r="A28" s="53">
        <v>24</v>
      </c>
      <c r="B28" s="58" t="s">
        <v>815</v>
      </c>
      <c r="C28" s="64"/>
      <c r="D28" s="54"/>
      <c r="E28" s="59"/>
      <c r="F28" s="56">
        <f t="shared" si="0"/>
        <v>0</v>
      </c>
      <c r="H28" s="83"/>
    </row>
    <row r="29" spans="1:8" s="1" customFormat="1" ht="13.5" customHeight="1">
      <c r="A29" s="53">
        <v>25</v>
      </c>
      <c r="B29" s="58" t="s">
        <v>961</v>
      </c>
      <c r="C29" s="64"/>
      <c r="D29" s="54"/>
      <c r="E29" s="59"/>
      <c r="F29" s="56">
        <f t="shared" si="0"/>
        <v>0</v>
      </c>
      <c r="H29" s="83"/>
    </row>
    <row r="30" spans="1:8" s="1" customFormat="1" ht="13.5" customHeight="1">
      <c r="A30" s="53">
        <v>26</v>
      </c>
      <c r="B30" s="58" t="s">
        <v>958</v>
      </c>
      <c r="C30" s="64"/>
      <c r="D30" s="54"/>
      <c r="E30" s="59"/>
      <c r="F30" s="56">
        <f t="shared" si="0"/>
        <v>0</v>
      </c>
      <c r="H30" s="83"/>
    </row>
    <row r="31" spans="1:8" s="1" customFormat="1" ht="13.5" customHeight="1">
      <c r="A31" s="53">
        <v>27</v>
      </c>
      <c r="B31" s="58" t="s">
        <v>959</v>
      </c>
      <c r="C31" s="64"/>
      <c r="D31" s="54"/>
      <c r="E31" s="59"/>
      <c r="F31" s="56">
        <f t="shared" si="0"/>
        <v>0</v>
      </c>
      <c r="H31" s="83"/>
    </row>
    <row r="32" spans="1:8" s="1" customFormat="1" ht="13.5" customHeight="1">
      <c r="A32" s="53">
        <v>28</v>
      </c>
      <c r="B32" s="58" t="s">
        <v>960</v>
      </c>
      <c r="C32" s="64"/>
      <c r="D32" s="54"/>
      <c r="E32" s="59"/>
      <c r="F32" s="56">
        <f t="shared" si="0"/>
        <v>0</v>
      </c>
      <c r="H32" s="83"/>
    </row>
    <row r="33" spans="1:8" s="1" customFormat="1" ht="13.5" customHeight="1">
      <c r="A33" s="53">
        <v>29</v>
      </c>
      <c r="B33" s="58" t="s">
        <v>816</v>
      </c>
      <c r="C33" s="64"/>
      <c r="D33" s="54"/>
      <c r="E33" s="59"/>
      <c r="F33" s="56">
        <f t="shared" si="0"/>
        <v>0</v>
      </c>
      <c r="H33" s="83"/>
    </row>
    <row r="34" spans="1:8" s="1" customFormat="1" ht="13.5" customHeight="1">
      <c r="A34" s="53">
        <v>30</v>
      </c>
      <c r="B34" s="58" t="s">
        <v>962</v>
      </c>
      <c r="C34" s="64"/>
      <c r="D34" s="54"/>
      <c r="E34" s="59"/>
      <c r="F34" s="56">
        <f t="shared" si="0"/>
        <v>0</v>
      </c>
      <c r="H34" s="83"/>
    </row>
    <row r="35" spans="1:8" s="1" customFormat="1" ht="13.5" customHeight="1">
      <c r="A35" s="53">
        <v>31</v>
      </c>
      <c r="B35" s="58" t="s">
        <v>963</v>
      </c>
      <c r="C35" s="64"/>
      <c r="D35" s="54"/>
      <c r="E35" s="59"/>
      <c r="F35" s="56">
        <f t="shared" si="0"/>
        <v>0</v>
      </c>
      <c r="H35" s="83"/>
    </row>
    <row r="36" spans="1:8" s="1" customFormat="1" ht="13.5" customHeight="1">
      <c r="A36" s="53">
        <v>32</v>
      </c>
      <c r="B36" s="58" t="s">
        <v>817</v>
      </c>
      <c r="C36" s="64"/>
      <c r="D36" s="54"/>
      <c r="E36" s="59"/>
      <c r="F36" s="56">
        <f t="shared" si="0"/>
        <v>0</v>
      </c>
      <c r="H36" s="83"/>
    </row>
    <row r="37" spans="1:8" s="1" customFormat="1" ht="13.5" customHeight="1">
      <c r="A37" s="53">
        <v>33</v>
      </c>
      <c r="B37" s="58" t="s">
        <v>964</v>
      </c>
      <c r="C37" s="64"/>
      <c r="D37" s="54"/>
      <c r="E37" s="59"/>
      <c r="F37" s="56">
        <f t="shared" si="0"/>
        <v>0</v>
      </c>
      <c r="H37" s="83"/>
    </row>
    <row r="38" spans="1:8" s="1" customFormat="1" ht="13.5" customHeight="1">
      <c r="A38" s="53">
        <v>34</v>
      </c>
      <c r="B38" s="58" t="s">
        <v>966</v>
      </c>
      <c r="C38" s="64"/>
      <c r="D38" s="54"/>
      <c r="E38" s="59"/>
      <c r="F38" s="56">
        <f t="shared" si="0"/>
        <v>0</v>
      </c>
      <c r="H38" s="83"/>
    </row>
    <row r="39" spans="1:8" s="1" customFormat="1" ht="13.5" customHeight="1">
      <c r="A39" s="53">
        <v>35</v>
      </c>
      <c r="B39" s="58" t="s">
        <v>968</v>
      </c>
      <c r="C39" s="64"/>
      <c r="D39" s="54"/>
      <c r="E39" s="59"/>
      <c r="F39" s="56">
        <f t="shared" si="0"/>
        <v>0</v>
      </c>
      <c r="H39" s="83"/>
    </row>
    <row r="40" spans="1:8" s="1" customFormat="1" ht="13.5" customHeight="1">
      <c r="A40" s="53">
        <v>36</v>
      </c>
      <c r="B40" s="67" t="s">
        <v>949</v>
      </c>
      <c r="C40" s="64"/>
      <c r="D40" s="54"/>
      <c r="E40" s="59"/>
      <c r="F40" s="56">
        <f t="shared" si="0"/>
        <v>0</v>
      </c>
      <c r="H40" s="83"/>
    </row>
    <row r="41" spans="1:8" s="1" customFormat="1" ht="13.5" customHeight="1">
      <c r="A41" s="53">
        <v>37</v>
      </c>
      <c r="B41" s="67" t="s">
        <v>951</v>
      </c>
      <c r="C41" s="64"/>
      <c r="D41" s="54"/>
      <c r="E41" s="59"/>
      <c r="F41" s="56">
        <f t="shared" si="0"/>
        <v>0</v>
      </c>
      <c r="H41" s="83"/>
    </row>
    <row r="42" spans="1:8" s="1" customFormat="1" ht="13.5" customHeight="1">
      <c r="A42" s="53">
        <v>38</v>
      </c>
      <c r="B42" s="67" t="s">
        <v>950</v>
      </c>
      <c r="C42" s="64"/>
      <c r="D42" s="54"/>
      <c r="E42" s="59"/>
      <c r="F42" s="56">
        <f t="shared" si="0"/>
        <v>0</v>
      </c>
      <c r="H42" s="83"/>
    </row>
    <row r="43" spans="1:8" s="1" customFormat="1" ht="13.5" customHeight="1">
      <c r="A43" s="53">
        <v>39</v>
      </c>
      <c r="B43" s="58" t="s">
        <v>928</v>
      </c>
      <c r="C43" s="64"/>
      <c r="D43" s="54"/>
      <c r="E43" s="59"/>
      <c r="F43" s="56">
        <f t="shared" si="0"/>
        <v>0</v>
      </c>
      <c r="H43" s="83"/>
    </row>
    <row r="44" spans="1:8" s="1" customFormat="1" ht="13.5" customHeight="1">
      <c r="A44" s="53">
        <v>40</v>
      </c>
      <c r="B44" s="58" t="s">
        <v>823</v>
      </c>
      <c r="C44" s="64"/>
      <c r="D44" s="54"/>
      <c r="E44" s="59"/>
      <c r="F44" s="56">
        <f t="shared" si="0"/>
        <v>0</v>
      </c>
      <c r="H44" s="83"/>
    </row>
    <row r="45" spans="1:8" s="1" customFormat="1" ht="13.5" customHeight="1">
      <c r="A45" s="53">
        <v>41</v>
      </c>
      <c r="B45" s="58" t="s">
        <v>818</v>
      </c>
      <c r="C45" s="64"/>
      <c r="D45" s="54"/>
      <c r="E45" s="59"/>
      <c r="F45" s="56">
        <f t="shared" si="0"/>
        <v>0</v>
      </c>
      <c r="H45" s="83"/>
    </row>
    <row r="46" spans="1:8" s="1" customFormat="1" ht="13.5" customHeight="1">
      <c r="A46" s="53">
        <v>42</v>
      </c>
      <c r="B46" s="58" t="s">
        <v>938</v>
      </c>
      <c r="C46" s="64"/>
      <c r="D46" s="54"/>
      <c r="E46" s="59"/>
      <c r="F46" s="56">
        <f t="shared" si="0"/>
        <v>0</v>
      </c>
      <c r="H46" s="83"/>
    </row>
    <row r="47" spans="1:8" s="1" customFormat="1" ht="13.5" customHeight="1">
      <c r="A47" s="53">
        <v>43</v>
      </c>
      <c r="B47" s="58" t="s">
        <v>937</v>
      </c>
      <c r="C47" s="64"/>
      <c r="D47" s="54"/>
      <c r="E47" s="59"/>
      <c r="F47" s="56">
        <f t="shared" si="0"/>
        <v>0</v>
      </c>
      <c r="H47" s="83"/>
    </row>
    <row r="48" spans="1:8" s="1" customFormat="1" ht="13.5" customHeight="1">
      <c r="A48" s="53">
        <v>44</v>
      </c>
      <c r="B48" s="58" t="s">
        <v>939</v>
      </c>
      <c r="C48" s="64"/>
      <c r="D48" s="54"/>
      <c r="E48" s="59"/>
      <c r="F48" s="56">
        <f t="shared" si="0"/>
        <v>0</v>
      </c>
      <c r="H48" s="83"/>
    </row>
    <row r="49" spans="1:8" s="1" customFormat="1" ht="13.5" customHeight="1">
      <c r="A49" s="53">
        <v>45</v>
      </c>
      <c r="B49" s="58" t="s">
        <v>810</v>
      </c>
      <c r="C49" s="64"/>
      <c r="D49" s="54"/>
      <c r="E49" s="59"/>
      <c r="F49" s="56">
        <f t="shared" si="0"/>
        <v>0</v>
      </c>
      <c r="H49" s="83"/>
    </row>
    <row r="50" spans="1:8" s="1" customFormat="1" ht="13.5" customHeight="1">
      <c r="A50" s="53">
        <v>46</v>
      </c>
      <c r="B50" s="58" t="s">
        <v>965</v>
      </c>
      <c r="C50" s="64"/>
      <c r="D50" s="54"/>
      <c r="E50" s="59"/>
      <c r="F50" s="56">
        <f t="shared" si="0"/>
        <v>0</v>
      </c>
      <c r="H50" s="83"/>
    </row>
    <row r="51" spans="1:8" s="1" customFormat="1" ht="13.5" customHeight="1">
      <c r="A51" s="53">
        <v>47</v>
      </c>
      <c r="B51" s="58" t="s">
        <v>967</v>
      </c>
      <c r="C51" s="64"/>
      <c r="D51" s="54"/>
      <c r="E51" s="59"/>
      <c r="F51" s="56">
        <f t="shared" si="0"/>
        <v>0</v>
      </c>
      <c r="H51" s="83"/>
    </row>
    <row r="52" spans="1:8" s="1" customFormat="1" ht="13.5" customHeight="1">
      <c r="A52" s="53">
        <v>48</v>
      </c>
      <c r="B52" s="58" t="s">
        <v>942</v>
      </c>
      <c r="C52" s="64"/>
      <c r="D52" s="54"/>
      <c r="E52" s="59"/>
      <c r="F52" s="56">
        <f t="shared" si="0"/>
        <v>0</v>
      </c>
      <c r="H52" s="83"/>
    </row>
    <row r="53" spans="1:8" s="1" customFormat="1" ht="13.5" customHeight="1">
      <c r="A53" s="53">
        <v>49</v>
      </c>
      <c r="B53" s="58" t="s">
        <v>940</v>
      </c>
      <c r="C53" s="64"/>
      <c r="D53" s="54"/>
      <c r="E53" s="59"/>
      <c r="F53" s="56">
        <f t="shared" si="0"/>
        <v>0</v>
      </c>
      <c r="H53" s="83"/>
    </row>
    <row r="54" spans="1:8" s="1" customFormat="1" ht="13.5" customHeight="1">
      <c r="A54" s="53">
        <v>50</v>
      </c>
      <c r="B54" s="58" t="s">
        <v>941</v>
      </c>
      <c r="C54" s="64"/>
      <c r="D54" s="54"/>
      <c r="E54" s="59"/>
      <c r="F54" s="56">
        <f t="shared" si="0"/>
        <v>0</v>
      </c>
      <c r="H54" s="83"/>
    </row>
    <row r="55" spans="1:8" s="1" customFormat="1" ht="13.5" customHeight="1">
      <c r="A55" s="53">
        <v>51</v>
      </c>
      <c r="B55" s="58" t="s">
        <v>943</v>
      </c>
      <c r="C55" s="64"/>
      <c r="D55" s="54"/>
      <c r="E55" s="59"/>
      <c r="F55" s="56">
        <f t="shared" si="0"/>
        <v>0</v>
      </c>
      <c r="H55" s="83"/>
    </row>
    <row r="56" spans="1:8" s="1" customFormat="1" ht="13.5" customHeight="1">
      <c r="A56" s="53">
        <v>52</v>
      </c>
      <c r="B56" s="58" t="s">
        <v>819</v>
      </c>
      <c r="C56" s="64"/>
      <c r="D56" s="54"/>
      <c r="E56" s="59"/>
      <c r="F56" s="56">
        <f t="shared" si="0"/>
        <v>0</v>
      </c>
      <c r="H56" s="83"/>
    </row>
    <row r="57" spans="1:8" s="1" customFormat="1" ht="13.5" customHeight="1">
      <c r="A57" s="53">
        <v>53</v>
      </c>
      <c r="B57" s="58" t="s">
        <v>820</v>
      </c>
      <c r="C57" s="64"/>
      <c r="D57" s="54"/>
      <c r="E57" s="59"/>
      <c r="F57" s="56">
        <f t="shared" si="0"/>
        <v>0</v>
      </c>
      <c r="H57" s="83"/>
    </row>
    <row r="58" spans="1:8" s="1" customFormat="1" ht="13.5" customHeight="1">
      <c r="A58" s="53">
        <v>54</v>
      </c>
      <c r="B58" s="58" t="s">
        <v>944</v>
      </c>
      <c r="C58" s="64"/>
      <c r="D58" s="54"/>
      <c r="E58" s="59"/>
      <c r="F58" s="56">
        <f t="shared" si="0"/>
        <v>0</v>
      </c>
      <c r="H58" s="83"/>
    </row>
    <row r="59" spans="1:8" s="1" customFormat="1" ht="13.5" customHeight="1">
      <c r="A59" s="53">
        <v>55</v>
      </c>
      <c r="B59" s="58" t="s">
        <v>821</v>
      </c>
      <c r="C59" s="64"/>
      <c r="D59" s="54"/>
      <c r="E59" s="59"/>
      <c r="F59" s="56">
        <f aca="true" t="shared" si="1" ref="F59:F64">D59*E59</f>
        <v>0</v>
      </c>
      <c r="H59" s="83"/>
    </row>
    <row r="60" spans="1:8" s="1" customFormat="1" ht="13.5" customHeight="1">
      <c r="A60" s="53">
        <v>56</v>
      </c>
      <c r="B60" s="58" t="s">
        <v>945</v>
      </c>
      <c r="C60" s="64"/>
      <c r="D60" s="54"/>
      <c r="E60" s="59"/>
      <c r="F60" s="56">
        <f t="shared" si="1"/>
        <v>0</v>
      </c>
      <c r="H60" s="83"/>
    </row>
    <row r="61" spans="1:8" s="1" customFormat="1" ht="13.5" customHeight="1">
      <c r="A61" s="53">
        <v>57</v>
      </c>
      <c r="B61" s="91" t="s">
        <v>948</v>
      </c>
      <c r="C61" s="64"/>
      <c r="D61" s="54"/>
      <c r="E61" s="59"/>
      <c r="F61" s="56">
        <f t="shared" si="1"/>
        <v>0</v>
      </c>
      <c r="H61" s="83"/>
    </row>
    <row r="62" spans="1:8" s="1" customFormat="1" ht="13.5" customHeight="1">
      <c r="A62" s="53">
        <v>58</v>
      </c>
      <c r="B62" s="91" t="s">
        <v>946</v>
      </c>
      <c r="C62" s="64"/>
      <c r="D62" s="54"/>
      <c r="E62" s="59"/>
      <c r="F62" s="56">
        <f t="shared" si="1"/>
        <v>0</v>
      </c>
      <c r="H62" s="83"/>
    </row>
    <row r="63" spans="1:8" s="1" customFormat="1" ht="13.5" customHeight="1">
      <c r="A63" s="53">
        <v>59</v>
      </c>
      <c r="B63" s="58" t="s">
        <v>952</v>
      </c>
      <c r="C63" s="64"/>
      <c r="D63" s="54"/>
      <c r="E63" s="59"/>
      <c r="F63" s="56">
        <f t="shared" si="1"/>
        <v>0</v>
      </c>
      <c r="H63" s="83"/>
    </row>
    <row r="64" spans="1:8" s="1" customFormat="1" ht="13.5" customHeight="1">
      <c r="A64" s="53">
        <v>60</v>
      </c>
      <c r="B64" s="91" t="s">
        <v>947</v>
      </c>
      <c r="C64" s="64"/>
      <c r="D64" s="54"/>
      <c r="E64" s="59"/>
      <c r="F64" s="56">
        <f t="shared" si="1"/>
        <v>0</v>
      </c>
      <c r="H64" s="83"/>
    </row>
    <row r="65" spans="1:8" s="1" customFormat="1" ht="13.5" customHeight="1">
      <c r="A65" s="110"/>
      <c r="B65" s="91"/>
      <c r="C65" s="108"/>
      <c r="D65" s="111"/>
      <c r="E65" s="112"/>
      <c r="F65" s="90"/>
      <c r="H65" s="83"/>
    </row>
    <row r="66" spans="1:6" s="1" customFormat="1" ht="13.5" customHeight="1">
      <c r="A66" s="60"/>
      <c r="B66" s="212" t="s">
        <v>1014</v>
      </c>
      <c r="C66" s="108"/>
      <c r="D66" s="111"/>
      <c r="E66" s="113"/>
      <c r="F66" s="211">
        <f>SUM(F8:F64)</f>
        <v>0</v>
      </c>
    </row>
    <row r="67" spans="1:6" s="1" customFormat="1" ht="13.5" customHeight="1">
      <c r="A67" s="60"/>
      <c r="B67" s="212" t="s">
        <v>1015</v>
      </c>
      <c r="C67" s="108"/>
      <c r="D67" s="111"/>
      <c r="E67" s="113"/>
      <c r="F67" s="211">
        <f>SUM(F9:F65)</f>
        <v>0</v>
      </c>
    </row>
    <row r="68" spans="1:6" s="1" customFormat="1" ht="13.5" customHeight="1">
      <c r="A68" s="124"/>
      <c r="B68" s="124" t="s">
        <v>824</v>
      </c>
      <c r="C68" s="159"/>
      <c r="D68" s="124"/>
      <c r="E68" s="124"/>
      <c r="F68" s="124"/>
    </row>
    <row r="69" spans="3:8" s="1" customFormat="1" ht="13.5" customHeight="1">
      <c r="C69" s="2"/>
      <c r="H69" s="83"/>
    </row>
    <row r="70" s="1" customFormat="1" ht="13.5" customHeight="1">
      <c r="C70" s="2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9.7109375" style="0" customWidth="1"/>
    <col min="2" max="2" width="57.421875" style="0" customWidth="1"/>
    <col min="3" max="3" width="15.7109375" style="3" customWidth="1"/>
    <col min="4" max="5" width="15.7109375" style="0" customWidth="1"/>
    <col min="6" max="6" width="15.7109375" style="68" customWidth="1"/>
    <col min="7" max="7" width="15.7109375" style="0" customWidth="1"/>
    <col min="9" max="9" width="49.57421875" style="0" customWidth="1"/>
  </cols>
  <sheetData>
    <row r="1" spans="3:6" s="1" customFormat="1" ht="13.5" customHeight="1">
      <c r="C1" s="2"/>
      <c r="F1" s="176"/>
    </row>
    <row r="2" spans="1:9" s="1" customFormat="1" ht="13.5" customHeight="1">
      <c r="A2" s="77" t="s">
        <v>1145</v>
      </c>
      <c r="B2" s="23"/>
      <c r="C2" s="24"/>
      <c r="D2" s="78"/>
      <c r="E2" s="18"/>
      <c r="F2" s="18"/>
      <c r="G2" s="18"/>
      <c r="H2" s="132"/>
      <c r="I2" s="132"/>
    </row>
    <row r="3" spans="1:7" s="1" customFormat="1" ht="13.5" customHeight="1">
      <c r="A3" s="72"/>
      <c r="B3" s="72"/>
      <c r="C3" s="73"/>
      <c r="D3" s="74"/>
      <c r="E3" s="75"/>
      <c r="F3" s="76" t="s">
        <v>799</v>
      </c>
      <c r="G3" s="39"/>
    </row>
    <row r="4" spans="1:7" s="1" customFormat="1" ht="13.5" customHeight="1">
      <c r="A4" s="48" t="s">
        <v>719</v>
      </c>
      <c r="B4" s="49" t="s">
        <v>633</v>
      </c>
      <c r="C4" s="63" t="s">
        <v>800</v>
      </c>
      <c r="D4" s="65" t="s">
        <v>825</v>
      </c>
      <c r="E4" s="66" t="s">
        <v>801</v>
      </c>
      <c r="F4" s="69" t="s">
        <v>802</v>
      </c>
      <c r="G4" s="52" t="s">
        <v>803</v>
      </c>
    </row>
    <row r="5" spans="1:7" s="1" customFormat="1" ht="13.5" customHeight="1">
      <c r="A5" s="53">
        <v>1</v>
      </c>
      <c r="B5" s="67" t="s">
        <v>826</v>
      </c>
      <c r="C5" s="64" t="s">
        <v>827</v>
      </c>
      <c r="D5" s="64" t="s">
        <v>828</v>
      </c>
      <c r="E5" s="55"/>
      <c r="F5" s="70"/>
      <c r="G5" s="56">
        <f aca="true" t="shared" si="0" ref="G5:G33">E5*F5</f>
        <v>0</v>
      </c>
    </row>
    <row r="6" spans="1:7" s="1" customFormat="1" ht="13.5" customHeight="1">
      <c r="A6" s="57">
        <v>2</v>
      </c>
      <c r="B6" s="67" t="s">
        <v>829</v>
      </c>
      <c r="C6" s="64" t="s">
        <v>827</v>
      </c>
      <c r="D6" s="64" t="s">
        <v>828</v>
      </c>
      <c r="E6" s="55"/>
      <c r="F6" s="70"/>
      <c r="G6" s="56">
        <f t="shared" si="0"/>
        <v>0</v>
      </c>
    </row>
    <row r="7" spans="1:7" s="1" customFormat="1" ht="13.5" customHeight="1">
      <c r="A7" s="53">
        <v>3</v>
      </c>
      <c r="B7" s="67" t="s">
        <v>830</v>
      </c>
      <c r="C7" s="64" t="s">
        <v>827</v>
      </c>
      <c r="D7" s="64" t="s">
        <v>828</v>
      </c>
      <c r="E7" s="55"/>
      <c r="F7" s="70"/>
      <c r="G7" s="56">
        <f t="shared" si="0"/>
        <v>0</v>
      </c>
    </row>
    <row r="8" spans="1:7" s="1" customFormat="1" ht="13.5" customHeight="1">
      <c r="A8" s="57">
        <v>4</v>
      </c>
      <c r="B8" s="67" t="s">
        <v>831</v>
      </c>
      <c r="C8" s="64" t="s">
        <v>827</v>
      </c>
      <c r="D8" s="64" t="s">
        <v>828</v>
      </c>
      <c r="E8" s="55"/>
      <c r="F8" s="70"/>
      <c r="G8" s="56">
        <f t="shared" si="0"/>
        <v>0</v>
      </c>
    </row>
    <row r="9" spans="1:7" s="1" customFormat="1" ht="13.5" customHeight="1">
      <c r="A9" s="53">
        <v>5</v>
      </c>
      <c r="B9" s="67" t="s">
        <v>832</v>
      </c>
      <c r="C9" s="64" t="s">
        <v>827</v>
      </c>
      <c r="D9" s="64" t="s">
        <v>828</v>
      </c>
      <c r="E9" s="55"/>
      <c r="F9" s="70"/>
      <c r="G9" s="56">
        <f t="shared" si="0"/>
        <v>0</v>
      </c>
    </row>
    <row r="10" spans="1:7" s="1" customFormat="1" ht="13.5" customHeight="1">
      <c r="A10" s="57">
        <v>6</v>
      </c>
      <c r="B10" s="67" t="s">
        <v>833</v>
      </c>
      <c r="C10" s="64" t="s">
        <v>827</v>
      </c>
      <c r="D10" s="64" t="s">
        <v>828</v>
      </c>
      <c r="E10" s="55"/>
      <c r="F10" s="70"/>
      <c r="G10" s="56">
        <f t="shared" si="0"/>
        <v>0</v>
      </c>
    </row>
    <row r="11" spans="1:7" s="1" customFormat="1" ht="13.5" customHeight="1">
      <c r="A11" s="53">
        <v>7</v>
      </c>
      <c r="B11" s="67" t="s">
        <v>834</v>
      </c>
      <c r="C11" s="64" t="s">
        <v>827</v>
      </c>
      <c r="D11" s="64" t="s">
        <v>828</v>
      </c>
      <c r="E11" s="55"/>
      <c r="F11" s="70"/>
      <c r="G11" s="56">
        <f t="shared" si="0"/>
        <v>0</v>
      </c>
    </row>
    <row r="12" spans="1:7" s="1" customFormat="1" ht="13.5" customHeight="1">
      <c r="A12" s="57">
        <v>8</v>
      </c>
      <c r="B12" s="67" t="s">
        <v>835</v>
      </c>
      <c r="C12" s="64" t="s">
        <v>827</v>
      </c>
      <c r="D12" s="64" t="s">
        <v>828</v>
      </c>
      <c r="E12" s="55"/>
      <c r="F12" s="70"/>
      <c r="G12" s="56">
        <f t="shared" si="0"/>
        <v>0</v>
      </c>
    </row>
    <row r="13" spans="1:7" s="1" customFormat="1" ht="13.5" customHeight="1">
      <c r="A13" s="53">
        <v>9</v>
      </c>
      <c r="B13" s="67" t="s">
        <v>926</v>
      </c>
      <c r="C13" s="64" t="s">
        <v>827</v>
      </c>
      <c r="D13" s="64" t="s">
        <v>828</v>
      </c>
      <c r="E13" s="55"/>
      <c r="F13" s="70"/>
      <c r="G13" s="56">
        <f t="shared" si="0"/>
        <v>0</v>
      </c>
    </row>
    <row r="14" spans="1:7" s="1" customFormat="1" ht="13.5" customHeight="1">
      <c r="A14" s="57">
        <v>10</v>
      </c>
      <c r="B14" s="67" t="s">
        <v>836</v>
      </c>
      <c r="C14" s="64" t="s">
        <v>827</v>
      </c>
      <c r="D14" s="64" t="s">
        <v>828</v>
      </c>
      <c r="E14" s="55"/>
      <c r="F14" s="70"/>
      <c r="G14" s="56">
        <f t="shared" si="0"/>
        <v>0</v>
      </c>
    </row>
    <row r="15" spans="1:7" s="1" customFormat="1" ht="13.5" customHeight="1">
      <c r="A15" s="53">
        <v>11</v>
      </c>
      <c r="B15" s="67" t="s">
        <v>837</v>
      </c>
      <c r="C15" s="64" t="s">
        <v>838</v>
      </c>
      <c r="D15" s="64" t="s">
        <v>828</v>
      </c>
      <c r="E15" s="55"/>
      <c r="F15" s="71"/>
      <c r="G15" s="56">
        <f t="shared" si="0"/>
        <v>0</v>
      </c>
    </row>
    <row r="16" spans="1:7" s="1" customFormat="1" ht="13.5" customHeight="1">
      <c r="A16" s="57">
        <v>12</v>
      </c>
      <c r="B16" s="67" t="s">
        <v>839</v>
      </c>
      <c r="C16" s="64" t="s">
        <v>827</v>
      </c>
      <c r="D16" s="64" t="s">
        <v>828</v>
      </c>
      <c r="E16" s="55"/>
      <c r="F16" s="70"/>
      <c r="G16" s="56">
        <f t="shared" si="0"/>
        <v>0</v>
      </c>
    </row>
    <row r="17" spans="1:7" s="1" customFormat="1" ht="13.5" customHeight="1">
      <c r="A17" s="53">
        <v>13</v>
      </c>
      <c r="B17" s="67" t="s">
        <v>930</v>
      </c>
      <c r="C17" s="64" t="s">
        <v>827</v>
      </c>
      <c r="D17" s="64" t="s">
        <v>828</v>
      </c>
      <c r="E17" s="55"/>
      <c r="F17" s="70"/>
      <c r="G17" s="56">
        <f t="shared" si="0"/>
        <v>0</v>
      </c>
    </row>
    <row r="18" spans="1:7" s="1" customFormat="1" ht="13.5" customHeight="1">
      <c r="A18" s="57">
        <v>14</v>
      </c>
      <c r="B18" s="67" t="s">
        <v>923</v>
      </c>
      <c r="C18" s="64" t="s">
        <v>838</v>
      </c>
      <c r="D18" s="64" t="s">
        <v>828</v>
      </c>
      <c r="E18" s="55"/>
      <c r="F18" s="70"/>
      <c r="G18" s="56">
        <f t="shared" si="0"/>
        <v>0</v>
      </c>
    </row>
    <row r="19" spans="1:7" s="1" customFormat="1" ht="13.5" customHeight="1">
      <c r="A19" s="53">
        <v>15</v>
      </c>
      <c r="B19" s="67" t="s">
        <v>840</v>
      </c>
      <c r="C19" s="64" t="s">
        <v>838</v>
      </c>
      <c r="D19" s="64" t="s">
        <v>828</v>
      </c>
      <c r="E19" s="55"/>
      <c r="F19" s="70"/>
      <c r="G19" s="56">
        <f t="shared" si="0"/>
        <v>0</v>
      </c>
    </row>
    <row r="20" spans="1:7" s="1" customFormat="1" ht="13.5" customHeight="1">
      <c r="A20" s="57">
        <v>16</v>
      </c>
      <c r="B20" s="67" t="s">
        <v>841</v>
      </c>
      <c r="C20" s="64" t="s">
        <v>838</v>
      </c>
      <c r="D20" s="64" t="s">
        <v>828</v>
      </c>
      <c r="E20" s="55"/>
      <c r="F20" s="70"/>
      <c r="G20" s="56">
        <f t="shared" si="0"/>
        <v>0</v>
      </c>
    </row>
    <row r="21" spans="1:7" s="1" customFormat="1" ht="13.5" customHeight="1">
      <c r="A21" s="53">
        <v>17</v>
      </c>
      <c r="B21" s="67" t="s">
        <v>842</v>
      </c>
      <c r="C21" s="64" t="s">
        <v>838</v>
      </c>
      <c r="D21" s="64" t="s">
        <v>828</v>
      </c>
      <c r="E21" s="55"/>
      <c r="F21" s="70"/>
      <c r="G21" s="56">
        <f t="shared" si="0"/>
        <v>0</v>
      </c>
    </row>
    <row r="22" spans="1:7" s="1" customFormat="1" ht="13.5" customHeight="1">
      <c r="A22" s="57">
        <v>18</v>
      </c>
      <c r="B22" s="67" t="s">
        <v>843</v>
      </c>
      <c r="C22" s="64" t="s">
        <v>827</v>
      </c>
      <c r="D22" s="64" t="s">
        <v>828</v>
      </c>
      <c r="E22" s="55"/>
      <c r="F22" s="70"/>
      <c r="G22" s="56">
        <f t="shared" si="0"/>
        <v>0</v>
      </c>
    </row>
    <row r="23" spans="1:7" s="1" customFormat="1" ht="13.5" customHeight="1">
      <c r="A23" s="53">
        <v>19</v>
      </c>
      <c r="B23" s="67" t="s">
        <v>844</v>
      </c>
      <c r="C23" s="64" t="s">
        <v>827</v>
      </c>
      <c r="D23" s="64" t="s">
        <v>828</v>
      </c>
      <c r="E23" s="55"/>
      <c r="F23" s="70"/>
      <c r="G23" s="56">
        <f t="shared" si="0"/>
        <v>0</v>
      </c>
    </row>
    <row r="24" spans="1:7" s="1" customFormat="1" ht="13.5" customHeight="1">
      <c r="A24" s="57">
        <v>20</v>
      </c>
      <c r="B24" s="67" t="s">
        <v>845</v>
      </c>
      <c r="C24" s="64" t="s">
        <v>827</v>
      </c>
      <c r="D24" s="64" t="s">
        <v>828</v>
      </c>
      <c r="E24" s="55"/>
      <c r="F24" s="70"/>
      <c r="G24" s="56">
        <f t="shared" si="0"/>
        <v>0</v>
      </c>
    </row>
    <row r="25" spans="1:7" s="1" customFormat="1" ht="13.5" customHeight="1">
      <c r="A25" s="53">
        <v>21</v>
      </c>
      <c r="B25" s="67" t="s">
        <v>846</v>
      </c>
      <c r="C25" s="64" t="s">
        <v>827</v>
      </c>
      <c r="D25" s="64" t="s">
        <v>828</v>
      </c>
      <c r="E25" s="55"/>
      <c r="F25" s="70"/>
      <c r="G25" s="56">
        <f t="shared" si="0"/>
        <v>0</v>
      </c>
    </row>
    <row r="26" spans="1:7" s="1" customFormat="1" ht="13.5" customHeight="1">
      <c r="A26" s="57">
        <v>22</v>
      </c>
      <c r="B26" s="67" t="s">
        <v>927</v>
      </c>
      <c r="C26" s="64" t="s">
        <v>931</v>
      </c>
      <c r="D26" s="64" t="s">
        <v>828</v>
      </c>
      <c r="E26" s="55"/>
      <c r="F26" s="70"/>
      <c r="G26" s="56">
        <f t="shared" si="0"/>
        <v>0</v>
      </c>
    </row>
    <row r="27" spans="1:7" s="1" customFormat="1" ht="13.5" customHeight="1">
      <c r="A27" s="53">
        <v>23</v>
      </c>
      <c r="B27" s="67" t="s">
        <v>847</v>
      </c>
      <c r="C27" s="64" t="s">
        <v>827</v>
      </c>
      <c r="D27" s="64" t="s">
        <v>828</v>
      </c>
      <c r="E27" s="55"/>
      <c r="F27" s="70"/>
      <c r="G27" s="56">
        <f t="shared" si="0"/>
        <v>0</v>
      </c>
    </row>
    <row r="28" spans="1:7" s="1" customFormat="1" ht="13.5" customHeight="1">
      <c r="A28" s="57">
        <v>24</v>
      </c>
      <c r="B28" s="84" t="s">
        <v>922</v>
      </c>
      <c r="C28" s="64" t="s">
        <v>924</v>
      </c>
      <c r="D28" s="64" t="s">
        <v>925</v>
      </c>
      <c r="E28" s="55"/>
      <c r="F28" s="70"/>
      <c r="G28" s="56">
        <f t="shared" si="0"/>
        <v>0</v>
      </c>
    </row>
    <row r="29" spans="1:7" s="1" customFormat="1" ht="13.5" customHeight="1">
      <c r="A29" s="53">
        <v>25</v>
      </c>
      <c r="B29" s="67" t="s">
        <v>848</v>
      </c>
      <c r="C29" s="64" t="s">
        <v>827</v>
      </c>
      <c r="D29" s="64" t="s">
        <v>828</v>
      </c>
      <c r="E29" s="55"/>
      <c r="F29" s="70"/>
      <c r="G29" s="56">
        <f t="shared" si="0"/>
        <v>0</v>
      </c>
    </row>
    <row r="30" spans="1:7" s="1" customFormat="1" ht="13.5" customHeight="1">
      <c r="A30" s="57">
        <v>26</v>
      </c>
      <c r="B30" s="67" t="s">
        <v>849</v>
      </c>
      <c r="C30" s="64" t="s">
        <v>827</v>
      </c>
      <c r="D30" s="64" t="s">
        <v>828</v>
      </c>
      <c r="E30" s="55"/>
      <c r="F30" s="70"/>
      <c r="G30" s="56">
        <f t="shared" si="0"/>
        <v>0</v>
      </c>
    </row>
    <row r="31" spans="1:7" s="1" customFormat="1" ht="13.5" customHeight="1">
      <c r="A31" s="53">
        <v>27</v>
      </c>
      <c r="B31" s="67" t="s">
        <v>850</v>
      </c>
      <c r="C31" s="64" t="s">
        <v>827</v>
      </c>
      <c r="D31" s="64" t="s">
        <v>828</v>
      </c>
      <c r="E31" s="55"/>
      <c r="F31" s="70"/>
      <c r="G31" s="56">
        <f t="shared" si="0"/>
        <v>0</v>
      </c>
    </row>
    <row r="32" spans="1:7" s="1" customFormat="1" ht="13.5" customHeight="1">
      <c r="A32" s="57">
        <v>28</v>
      </c>
      <c r="B32" s="67" t="s">
        <v>851</v>
      </c>
      <c r="C32" s="64" t="s">
        <v>827</v>
      </c>
      <c r="D32" s="64" t="s">
        <v>828</v>
      </c>
      <c r="E32" s="55"/>
      <c r="F32" s="70"/>
      <c r="G32" s="56">
        <f t="shared" si="0"/>
        <v>0</v>
      </c>
    </row>
    <row r="33" spans="1:7" s="1" customFormat="1" ht="13.5" customHeight="1">
      <c r="A33" s="53"/>
      <c r="B33" s="67"/>
      <c r="C33" s="64"/>
      <c r="D33" s="64"/>
      <c r="E33" s="55"/>
      <c r="F33" s="70"/>
      <c r="G33" s="56">
        <f t="shared" si="0"/>
        <v>0</v>
      </c>
    </row>
    <row r="34" spans="1:7" s="1" customFormat="1" ht="13.5" customHeight="1">
      <c r="A34" s="60"/>
      <c r="B34" s="106" t="s">
        <v>1014</v>
      </c>
      <c r="C34" s="108"/>
      <c r="D34" s="108"/>
      <c r="E34" s="109"/>
      <c r="F34" s="107"/>
      <c r="G34" s="211">
        <f>SUM(G5:G33)</f>
        <v>0</v>
      </c>
    </row>
    <row r="35" spans="1:7" s="1" customFormat="1" ht="13.5" customHeight="1">
      <c r="A35" s="60"/>
      <c r="B35" s="106" t="s">
        <v>1015</v>
      </c>
      <c r="C35" s="108"/>
      <c r="D35" s="108"/>
      <c r="E35" s="109"/>
      <c r="F35" s="107"/>
      <c r="G35" s="211">
        <f>SUM(G6:G34)</f>
        <v>0</v>
      </c>
    </row>
    <row r="36" spans="1:7" s="1" customFormat="1" ht="13.5" customHeight="1">
      <c r="A36" s="124"/>
      <c r="B36" s="124" t="s">
        <v>852</v>
      </c>
      <c r="C36" s="159"/>
      <c r="D36" s="124"/>
      <c r="E36" s="177"/>
      <c r="F36" s="156"/>
      <c r="G36" s="124"/>
    </row>
    <row r="37" spans="3:6" s="1" customFormat="1" ht="13.5" customHeight="1">
      <c r="C37" s="2"/>
      <c r="E37" s="167"/>
      <c r="F37" s="176"/>
    </row>
    <row r="38" spans="3:6" s="1" customFormat="1" ht="13.5" customHeight="1">
      <c r="C38" s="2"/>
      <c r="F38" s="176"/>
    </row>
    <row r="39" spans="3:6" s="1" customFormat="1" ht="13.5" customHeight="1">
      <c r="C39" s="2"/>
      <c r="F39" s="176"/>
    </row>
    <row r="40" ht="15">
      <c r="B40" s="79"/>
    </row>
    <row r="41" ht="15">
      <c r="B41" s="79"/>
    </row>
    <row r="42" ht="15">
      <c r="B42" s="79"/>
    </row>
  </sheetData>
  <sheetProtection/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7109375" style="3" customWidth="1"/>
    <col min="2" max="2" width="40.7109375" style="0" customWidth="1"/>
    <col min="3" max="6" width="12.7109375" style="0" customWidth="1"/>
  </cols>
  <sheetData>
    <row r="1" s="1" customFormat="1" ht="13.5" customHeight="1">
      <c r="A1" s="2"/>
    </row>
    <row r="2" spans="1:10" s="1" customFormat="1" ht="13.5" customHeight="1">
      <c r="A2" s="10" t="s">
        <v>1148</v>
      </c>
      <c r="B2" s="131"/>
      <c r="C2" s="131"/>
      <c r="D2" s="131"/>
      <c r="E2" s="131"/>
      <c r="F2" s="131"/>
      <c r="G2" s="132"/>
      <c r="H2" s="132"/>
      <c r="I2" s="132"/>
      <c r="J2" s="132"/>
    </row>
    <row r="3" spans="1:6" s="1" customFormat="1" ht="13.5" customHeight="1">
      <c r="A3" s="133"/>
      <c r="B3" s="134"/>
      <c r="C3" s="135"/>
      <c r="D3" s="135"/>
      <c r="E3" s="136" t="s">
        <v>610</v>
      </c>
      <c r="F3" s="137" t="s">
        <v>610</v>
      </c>
    </row>
    <row r="4" spans="1:6" s="1" customFormat="1" ht="13.5" customHeight="1">
      <c r="A4" s="125" t="s">
        <v>268</v>
      </c>
      <c r="B4" s="126" t="s">
        <v>915</v>
      </c>
      <c r="C4" s="127" t="s">
        <v>606</v>
      </c>
      <c r="D4" s="127" t="s">
        <v>607</v>
      </c>
      <c r="E4" s="127" t="s">
        <v>608</v>
      </c>
      <c r="F4" s="128" t="s">
        <v>609</v>
      </c>
    </row>
    <row r="5" spans="1:6" s="1" customFormat="1" ht="13.5" customHeight="1">
      <c r="A5" s="101"/>
      <c r="B5" s="16"/>
      <c r="C5" s="16"/>
      <c r="D5" s="16"/>
      <c r="E5" s="16"/>
      <c r="F5" s="102"/>
    </row>
    <row r="6" spans="1:6" s="1" customFormat="1" ht="13.5" customHeight="1">
      <c r="A6" s="101"/>
      <c r="B6" s="15" t="s">
        <v>914</v>
      </c>
      <c r="C6" s="16"/>
      <c r="D6" s="16"/>
      <c r="E6" s="16"/>
      <c r="F6" s="102"/>
    </row>
    <row r="7" spans="1:6" s="1" customFormat="1" ht="13.5" customHeight="1">
      <c r="A7" s="101">
        <v>1</v>
      </c>
      <c r="B7" s="16" t="s">
        <v>1019</v>
      </c>
      <c r="C7" s="16"/>
      <c r="D7" s="16"/>
      <c r="E7" s="16"/>
      <c r="F7" s="102"/>
    </row>
    <row r="8" spans="1:6" s="1" customFormat="1" ht="13.5" customHeight="1">
      <c r="A8" s="101">
        <v>2</v>
      </c>
      <c r="B8" s="16" t="s">
        <v>909</v>
      </c>
      <c r="C8" s="16"/>
      <c r="D8" s="16"/>
      <c r="E8" s="16"/>
      <c r="F8" s="102"/>
    </row>
    <row r="9" spans="1:6" s="1" customFormat="1" ht="13.5" customHeight="1">
      <c r="A9" s="101">
        <v>3</v>
      </c>
      <c r="B9" s="16" t="s">
        <v>910</v>
      </c>
      <c r="C9" s="16"/>
      <c r="D9" s="16"/>
      <c r="E9" s="16"/>
      <c r="F9" s="102"/>
    </row>
    <row r="10" spans="1:6" s="1" customFormat="1" ht="13.5" customHeight="1">
      <c r="A10" s="101">
        <v>4</v>
      </c>
      <c r="B10" s="16" t="s">
        <v>911</v>
      </c>
      <c r="C10" s="16"/>
      <c r="D10" s="16"/>
      <c r="E10" s="16"/>
      <c r="F10" s="102"/>
    </row>
    <row r="11" spans="1:6" s="1" customFormat="1" ht="13.5" customHeight="1">
      <c r="A11" s="101"/>
      <c r="B11" s="16"/>
      <c r="C11" s="16"/>
      <c r="D11" s="16"/>
      <c r="E11" s="16"/>
      <c r="F11" s="102"/>
    </row>
    <row r="12" spans="1:6" s="1" customFormat="1" ht="13.5" customHeight="1">
      <c r="A12" s="101"/>
      <c r="B12" s="15" t="s">
        <v>907</v>
      </c>
      <c r="C12" s="16"/>
      <c r="D12" s="16"/>
      <c r="E12" s="16"/>
      <c r="F12" s="102"/>
    </row>
    <row r="13" spans="1:6" s="1" customFormat="1" ht="13.5" customHeight="1">
      <c r="A13" s="101">
        <v>5</v>
      </c>
      <c r="B13" s="16" t="s">
        <v>904</v>
      </c>
      <c r="C13" s="16"/>
      <c r="D13" s="16"/>
      <c r="E13" s="16"/>
      <c r="F13" s="102"/>
    </row>
    <row r="14" spans="1:6" s="1" customFormat="1" ht="13.5" customHeight="1">
      <c r="A14" s="101">
        <v>6</v>
      </c>
      <c r="B14" s="16" t="s">
        <v>905</v>
      </c>
      <c r="C14" s="16"/>
      <c r="D14" s="16"/>
      <c r="E14" s="16"/>
      <c r="F14" s="102"/>
    </row>
    <row r="15" spans="1:6" s="1" customFormat="1" ht="13.5" customHeight="1">
      <c r="A15" s="101">
        <v>7</v>
      </c>
      <c r="B15" s="16" t="s">
        <v>906</v>
      </c>
      <c r="C15" s="16"/>
      <c r="D15" s="16"/>
      <c r="E15" s="16"/>
      <c r="F15" s="102"/>
    </row>
    <row r="16" spans="1:6" s="1" customFormat="1" ht="13.5" customHeight="1">
      <c r="A16" s="101">
        <v>8</v>
      </c>
      <c r="B16" s="16" t="s">
        <v>919</v>
      </c>
      <c r="C16" s="16"/>
      <c r="D16" s="16"/>
      <c r="E16" s="16"/>
      <c r="F16" s="102"/>
    </row>
    <row r="17" spans="1:6" s="1" customFormat="1" ht="13.5" customHeight="1">
      <c r="A17" s="101">
        <v>9</v>
      </c>
      <c r="B17" s="16" t="s">
        <v>920</v>
      </c>
      <c r="C17" s="16"/>
      <c r="D17" s="16"/>
      <c r="E17" s="16"/>
      <c r="F17" s="102"/>
    </row>
    <row r="18" spans="1:6" s="1" customFormat="1" ht="13.5" customHeight="1">
      <c r="A18" s="101">
        <v>10</v>
      </c>
      <c r="B18" s="16" t="s">
        <v>921</v>
      </c>
      <c r="C18" s="16"/>
      <c r="D18" s="16"/>
      <c r="E18" s="16"/>
      <c r="F18" s="102"/>
    </row>
    <row r="19" spans="1:6" s="1" customFormat="1" ht="13.5" customHeight="1">
      <c r="A19" s="101">
        <v>11</v>
      </c>
      <c r="B19" s="16" t="s">
        <v>908</v>
      </c>
      <c r="C19" s="16"/>
      <c r="D19" s="16"/>
      <c r="E19" s="16"/>
      <c r="F19" s="102"/>
    </row>
    <row r="20" spans="1:6" s="1" customFormat="1" ht="13.5" customHeight="1">
      <c r="A20" s="101"/>
      <c r="B20" s="16"/>
      <c r="C20" s="16"/>
      <c r="D20" s="16"/>
      <c r="E20" s="16"/>
      <c r="F20" s="102"/>
    </row>
    <row r="21" spans="1:6" s="1" customFormat="1" ht="13.5" customHeight="1">
      <c r="A21" s="101"/>
      <c r="B21" s="15" t="s">
        <v>895</v>
      </c>
      <c r="C21" s="16"/>
      <c r="D21" s="16"/>
      <c r="E21" s="16"/>
      <c r="F21" s="102"/>
    </row>
    <row r="22" spans="1:6" s="1" customFormat="1" ht="13.5" customHeight="1">
      <c r="A22" s="101">
        <v>12</v>
      </c>
      <c r="B22" s="16" t="s">
        <v>690</v>
      </c>
      <c r="C22" s="16"/>
      <c r="D22" s="16"/>
      <c r="E22" s="16"/>
      <c r="F22" s="102"/>
    </row>
    <row r="23" spans="1:6" s="1" customFormat="1" ht="13.5" customHeight="1">
      <c r="A23" s="101">
        <v>13</v>
      </c>
      <c r="B23" s="16" t="s">
        <v>691</v>
      </c>
      <c r="C23" s="16"/>
      <c r="D23" s="16"/>
      <c r="E23" s="16"/>
      <c r="F23" s="102"/>
    </row>
    <row r="24" spans="1:6" s="1" customFormat="1" ht="13.5" customHeight="1">
      <c r="A24" s="101">
        <v>14</v>
      </c>
      <c r="B24" s="16" t="s">
        <v>917</v>
      </c>
      <c r="C24" s="16"/>
      <c r="D24" s="16"/>
      <c r="E24" s="16"/>
      <c r="F24" s="102"/>
    </row>
    <row r="25" spans="1:6" s="1" customFormat="1" ht="13.5" customHeight="1">
      <c r="A25" s="101">
        <v>15</v>
      </c>
      <c r="B25" s="16" t="s">
        <v>918</v>
      </c>
      <c r="C25" s="16"/>
      <c r="D25" s="16"/>
      <c r="E25" s="16"/>
      <c r="F25" s="102"/>
    </row>
    <row r="26" spans="1:6" s="1" customFormat="1" ht="13.5" customHeight="1">
      <c r="A26" s="101">
        <v>16</v>
      </c>
      <c r="B26" s="16" t="s">
        <v>912</v>
      </c>
      <c r="C26" s="16"/>
      <c r="D26" s="16"/>
      <c r="E26" s="16"/>
      <c r="F26" s="102"/>
    </row>
    <row r="27" spans="1:6" s="1" customFormat="1" ht="13.5" customHeight="1">
      <c r="A27" s="101">
        <v>17</v>
      </c>
      <c r="B27" s="16" t="s">
        <v>908</v>
      </c>
      <c r="C27" s="16"/>
      <c r="D27" s="16"/>
      <c r="E27" s="16"/>
      <c r="F27" s="102"/>
    </row>
    <row r="28" spans="1:6" s="1" customFormat="1" ht="13.5" customHeight="1">
      <c r="A28" s="101"/>
      <c r="B28" s="16"/>
      <c r="C28" s="16"/>
      <c r="D28" s="16"/>
      <c r="E28" s="16"/>
      <c r="F28" s="102"/>
    </row>
    <row r="29" spans="1:6" s="1" customFormat="1" ht="13.5" customHeight="1">
      <c r="A29" s="101"/>
      <c r="B29" s="15" t="s">
        <v>695</v>
      </c>
      <c r="C29" s="16"/>
      <c r="D29" s="16"/>
      <c r="E29" s="16"/>
      <c r="F29" s="102"/>
    </row>
    <row r="30" spans="1:6" s="1" customFormat="1" ht="13.5" customHeight="1">
      <c r="A30" s="101">
        <v>18</v>
      </c>
      <c r="B30" s="16" t="s">
        <v>892</v>
      </c>
      <c r="C30" s="16"/>
      <c r="D30" s="16"/>
      <c r="E30" s="16"/>
      <c r="F30" s="102"/>
    </row>
    <row r="31" spans="1:6" s="1" customFormat="1" ht="13.5" customHeight="1">
      <c r="A31" s="101">
        <v>19</v>
      </c>
      <c r="B31" s="16" t="s">
        <v>893</v>
      </c>
      <c r="C31" s="16"/>
      <c r="D31" s="16"/>
      <c r="E31" s="16"/>
      <c r="F31" s="102"/>
    </row>
    <row r="32" spans="1:6" s="1" customFormat="1" ht="13.5" customHeight="1">
      <c r="A32" s="101">
        <v>20</v>
      </c>
      <c r="B32" s="16" t="s">
        <v>696</v>
      </c>
      <c r="C32" s="16"/>
      <c r="D32" s="16"/>
      <c r="E32" s="16"/>
      <c r="F32" s="102"/>
    </row>
    <row r="33" spans="1:6" s="1" customFormat="1" ht="13.5" customHeight="1">
      <c r="A33" s="101">
        <v>21</v>
      </c>
      <c r="B33" s="16" t="s">
        <v>894</v>
      </c>
      <c r="C33" s="16"/>
      <c r="D33" s="16"/>
      <c r="E33" s="16"/>
      <c r="F33" s="102"/>
    </row>
    <row r="34" spans="1:6" s="1" customFormat="1" ht="13.5" customHeight="1">
      <c r="A34" s="101">
        <v>22</v>
      </c>
      <c r="B34" s="16" t="s">
        <v>697</v>
      </c>
      <c r="C34" s="16"/>
      <c r="D34" s="16"/>
      <c r="E34" s="16"/>
      <c r="F34" s="102"/>
    </row>
    <row r="35" spans="1:6" s="1" customFormat="1" ht="13.5" customHeight="1">
      <c r="A35" s="101">
        <v>23</v>
      </c>
      <c r="B35" s="16" t="s">
        <v>677</v>
      </c>
      <c r="C35" s="16"/>
      <c r="D35" s="16"/>
      <c r="E35" s="16"/>
      <c r="F35" s="102"/>
    </row>
    <row r="36" spans="1:6" s="1" customFormat="1" ht="13.5" customHeight="1">
      <c r="A36" s="101">
        <v>24</v>
      </c>
      <c r="B36" s="16" t="s">
        <v>887</v>
      </c>
      <c r="C36" s="16"/>
      <c r="D36" s="16"/>
      <c r="E36" s="16"/>
      <c r="F36" s="102"/>
    </row>
    <row r="37" spans="1:6" s="1" customFormat="1" ht="13.5" customHeight="1">
      <c r="A37" s="101">
        <v>25</v>
      </c>
      <c r="B37" s="16" t="s">
        <v>970</v>
      </c>
      <c r="C37" s="16"/>
      <c r="D37" s="16"/>
      <c r="E37" s="16"/>
      <c r="F37" s="102"/>
    </row>
    <row r="38" spans="1:6" s="1" customFormat="1" ht="13.5" customHeight="1">
      <c r="A38" s="101">
        <v>26</v>
      </c>
      <c r="B38" s="16" t="s">
        <v>621</v>
      </c>
      <c r="C38" s="16"/>
      <c r="D38" s="16"/>
      <c r="E38" s="16"/>
      <c r="F38" s="102"/>
    </row>
    <row r="39" spans="1:6" s="1" customFormat="1" ht="13.5" customHeight="1">
      <c r="A39" s="101"/>
      <c r="B39" s="16"/>
      <c r="C39" s="16"/>
      <c r="D39" s="16"/>
      <c r="E39" s="16"/>
      <c r="F39" s="102"/>
    </row>
    <row r="40" spans="1:6" s="1" customFormat="1" ht="13.5" customHeight="1">
      <c r="A40" s="101"/>
      <c r="B40" s="15" t="s">
        <v>684</v>
      </c>
      <c r="C40" s="16"/>
      <c r="D40" s="16"/>
      <c r="E40" s="16"/>
      <c r="F40" s="102"/>
    </row>
    <row r="41" spans="1:6" s="1" customFormat="1" ht="13.5" customHeight="1">
      <c r="A41" s="101">
        <v>27</v>
      </c>
      <c r="B41" s="16" t="s">
        <v>896</v>
      </c>
      <c r="C41" s="16"/>
      <c r="D41" s="16"/>
      <c r="E41" s="16"/>
      <c r="F41" s="102"/>
    </row>
    <row r="42" spans="1:6" s="1" customFormat="1" ht="13.5" customHeight="1">
      <c r="A42" s="101">
        <v>28</v>
      </c>
      <c r="B42" s="16" t="s">
        <v>897</v>
      </c>
      <c r="C42" s="16"/>
      <c r="D42" s="16"/>
      <c r="E42" s="16"/>
      <c r="F42" s="102"/>
    </row>
    <row r="43" spans="1:6" s="1" customFormat="1" ht="13.5" customHeight="1">
      <c r="A43" s="101">
        <v>29</v>
      </c>
      <c r="B43" s="16" t="s">
        <v>898</v>
      </c>
      <c r="C43" s="16"/>
      <c r="D43" s="16"/>
      <c r="E43" s="16"/>
      <c r="F43" s="102"/>
    </row>
    <row r="44" spans="1:6" s="1" customFormat="1" ht="13.5" customHeight="1">
      <c r="A44" s="101">
        <v>30</v>
      </c>
      <c r="B44" s="16" t="s">
        <v>625</v>
      </c>
      <c r="C44" s="16"/>
      <c r="D44" s="16"/>
      <c r="E44" s="16"/>
      <c r="F44" s="102"/>
    </row>
    <row r="45" spans="1:6" s="1" customFormat="1" ht="13.5" customHeight="1">
      <c r="A45" s="101">
        <v>31</v>
      </c>
      <c r="B45" s="16" t="s">
        <v>899</v>
      </c>
      <c r="C45" s="16"/>
      <c r="D45" s="16"/>
      <c r="E45" s="16"/>
      <c r="F45" s="102"/>
    </row>
    <row r="46" spans="1:6" s="1" customFormat="1" ht="13.5" customHeight="1">
      <c r="A46" s="101">
        <v>32</v>
      </c>
      <c r="B46" s="16" t="s">
        <v>913</v>
      </c>
      <c r="C46" s="16"/>
      <c r="D46" s="16"/>
      <c r="E46" s="16"/>
      <c r="F46" s="102"/>
    </row>
    <row r="47" spans="1:6" s="1" customFormat="1" ht="13.5" customHeight="1">
      <c r="A47" s="101">
        <v>33</v>
      </c>
      <c r="B47" s="16" t="s">
        <v>866</v>
      </c>
      <c r="C47" s="16"/>
      <c r="D47" s="16"/>
      <c r="E47" s="16"/>
      <c r="F47" s="102"/>
    </row>
    <row r="48" spans="1:6" s="1" customFormat="1" ht="13.5" customHeight="1">
      <c r="A48" s="101"/>
      <c r="B48" s="16"/>
      <c r="C48" s="16"/>
      <c r="D48" s="16"/>
      <c r="E48" s="16"/>
      <c r="F48" s="102"/>
    </row>
    <row r="49" spans="1:6" s="1" customFormat="1" ht="13.5" customHeight="1">
      <c r="A49" s="101"/>
      <c r="B49" s="15" t="s">
        <v>916</v>
      </c>
      <c r="C49" s="16"/>
      <c r="D49" s="16"/>
      <c r="E49" s="16"/>
      <c r="F49" s="102"/>
    </row>
    <row r="50" spans="1:6" s="1" customFormat="1" ht="13.5" customHeight="1">
      <c r="A50" s="101">
        <v>29</v>
      </c>
      <c r="B50" s="16" t="s">
        <v>900</v>
      </c>
      <c r="C50" s="16"/>
      <c r="D50" s="16"/>
      <c r="E50" s="16"/>
      <c r="F50" s="102"/>
    </row>
    <row r="51" spans="1:6" s="1" customFormat="1" ht="13.5" customHeight="1">
      <c r="A51" s="101">
        <v>30</v>
      </c>
      <c r="B51" s="16" t="s">
        <v>901</v>
      </c>
      <c r="C51" s="16"/>
      <c r="D51" s="16"/>
      <c r="E51" s="16"/>
      <c r="F51" s="102"/>
    </row>
    <row r="52" spans="1:6" s="1" customFormat="1" ht="13.5" customHeight="1">
      <c r="A52" s="101"/>
      <c r="B52" s="16"/>
      <c r="C52" s="16"/>
      <c r="D52" s="16"/>
      <c r="E52" s="16"/>
      <c r="F52" s="102"/>
    </row>
    <row r="53" spans="1:6" s="1" customFormat="1" ht="13.5" customHeight="1">
      <c r="A53" s="101"/>
      <c r="B53" s="15" t="s">
        <v>710</v>
      </c>
      <c r="C53" s="16"/>
      <c r="D53" s="16"/>
      <c r="E53" s="16"/>
      <c r="F53" s="102"/>
    </row>
    <row r="54" spans="1:6" s="1" customFormat="1" ht="13.5" customHeight="1">
      <c r="A54" s="101">
        <v>31</v>
      </c>
      <c r="B54" s="16" t="s">
        <v>902</v>
      </c>
      <c r="C54" s="16"/>
      <c r="D54" s="16"/>
      <c r="E54" s="16"/>
      <c r="F54" s="102"/>
    </row>
    <row r="55" spans="1:6" s="1" customFormat="1" ht="13.5" customHeight="1">
      <c r="A55" s="101">
        <v>32</v>
      </c>
      <c r="B55" s="16" t="s">
        <v>903</v>
      </c>
      <c r="C55" s="16"/>
      <c r="D55" s="16"/>
      <c r="E55" s="16"/>
      <c r="F55" s="102"/>
    </row>
    <row r="56" spans="1:6" s="1" customFormat="1" ht="13.5" customHeight="1">
      <c r="A56" s="101"/>
      <c r="B56" s="16"/>
      <c r="C56" s="16"/>
      <c r="D56" s="16"/>
      <c r="E56" s="16"/>
      <c r="F56" s="102"/>
    </row>
    <row r="57" spans="1:6" s="1" customFormat="1" ht="13.5" customHeight="1">
      <c r="A57" s="24"/>
      <c r="B57" s="131"/>
      <c r="C57" s="82"/>
      <c r="D57" s="82"/>
      <c r="E57" s="82"/>
      <c r="F57" s="82"/>
    </row>
    <row r="58" spans="1:6" s="1" customFormat="1" ht="13.5" customHeight="1">
      <c r="A58" s="201"/>
      <c r="B58" s="214" t="s">
        <v>1014</v>
      </c>
      <c r="C58" s="131"/>
      <c r="D58" s="131"/>
      <c r="E58" s="178"/>
      <c r="F58" s="215"/>
    </row>
    <row r="59" spans="1:6" s="1" customFormat="1" ht="13.5" customHeight="1">
      <c r="A59" s="2"/>
      <c r="B59" s="214" t="s">
        <v>1015</v>
      </c>
      <c r="C59" s="131"/>
      <c r="D59" s="131"/>
      <c r="E59" s="178"/>
      <c r="F59" s="215"/>
    </row>
    <row r="60" s="1" customFormat="1" ht="13.5" customHeight="1">
      <c r="A60" s="2"/>
    </row>
    <row r="61" s="1" customFormat="1" ht="13.5" customHeight="1">
      <c r="A61" s="2"/>
    </row>
    <row r="62" s="1" customFormat="1" ht="13.5" customHeight="1">
      <c r="A62" s="2"/>
    </row>
  </sheetData>
  <sheetProtection/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41"/>
  <sheetViews>
    <sheetView zoomScalePageLayoutView="0" workbookViewId="0" topLeftCell="A1">
      <selection activeCell="B172" sqref="B172"/>
    </sheetView>
  </sheetViews>
  <sheetFormatPr defaultColWidth="9.140625" defaultRowHeight="15"/>
  <cols>
    <col min="2" max="2" width="132.8515625" style="0" customWidth="1"/>
  </cols>
  <sheetData>
    <row r="2" spans="1:2" ht="15">
      <c r="A2" s="9" t="s">
        <v>1147</v>
      </c>
      <c r="B2" s="119"/>
    </row>
    <row r="3" spans="1:2" ht="15">
      <c r="A3" s="196"/>
      <c r="B3" s="104"/>
    </row>
    <row r="4" spans="1:2" ht="15">
      <c r="A4" s="197" t="s">
        <v>268</v>
      </c>
      <c r="B4" s="126" t="s">
        <v>602</v>
      </c>
    </row>
    <row r="5" spans="1:2" ht="15">
      <c r="A5" s="129">
        <v>1</v>
      </c>
      <c r="B5" s="130" t="s">
        <v>270</v>
      </c>
    </row>
    <row r="6" spans="1:2" ht="15">
      <c r="A6" s="101">
        <v>2</v>
      </c>
      <c r="B6" s="102" t="s">
        <v>271</v>
      </c>
    </row>
    <row r="7" spans="1:2" ht="15">
      <c r="A7" s="101">
        <v>3</v>
      </c>
      <c r="B7" s="102" t="s">
        <v>272</v>
      </c>
    </row>
    <row r="8" spans="1:2" ht="15">
      <c r="A8" s="101">
        <v>4</v>
      </c>
      <c r="B8" s="102" t="s">
        <v>273</v>
      </c>
    </row>
    <row r="9" spans="1:2" ht="15">
      <c r="A9" s="101">
        <v>5</v>
      </c>
      <c r="B9" s="102" t="s">
        <v>274</v>
      </c>
    </row>
    <row r="10" spans="1:2" ht="15">
      <c r="A10" s="101">
        <v>6</v>
      </c>
      <c r="B10" s="102" t="s">
        <v>275</v>
      </c>
    </row>
    <row r="11" spans="1:2" ht="15">
      <c r="A11" s="101">
        <v>7</v>
      </c>
      <c r="B11" s="102" t="s">
        <v>289</v>
      </c>
    </row>
    <row r="12" spans="1:2" ht="15">
      <c r="A12" s="101">
        <v>8</v>
      </c>
      <c r="B12" s="102" t="s">
        <v>290</v>
      </c>
    </row>
    <row r="13" spans="1:2" ht="15">
      <c r="A13" s="101">
        <v>9</v>
      </c>
      <c r="B13" s="102" t="s">
        <v>291</v>
      </c>
    </row>
    <row r="14" spans="1:2" ht="15">
      <c r="A14" s="101">
        <v>10</v>
      </c>
      <c r="B14" s="102" t="s">
        <v>276</v>
      </c>
    </row>
    <row r="15" spans="1:2" ht="15">
      <c r="A15" s="101">
        <v>11</v>
      </c>
      <c r="B15" s="102" t="s">
        <v>277</v>
      </c>
    </row>
    <row r="16" spans="1:2" ht="15">
      <c r="A16" s="101">
        <v>12</v>
      </c>
      <c r="B16" s="102" t="s">
        <v>278</v>
      </c>
    </row>
    <row r="17" spans="1:2" ht="15">
      <c r="A17" s="101">
        <v>13</v>
      </c>
      <c r="B17" s="102" t="s">
        <v>279</v>
      </c>
    </row>
    <row r="18" spans="1:2" ht="15">
      <c r="A18" s="101">
        <v>14</v>
      </c>
      <c r="B18" s="102" t="s">
        <v>280</v>
      </c>
    </row>
    <row r="19" spans="1:2" ht="15">
      <c r="A19" s="101">
        <v>15</v>
      </c>
      <c r="B19" s="102" t="s">
        <v>281</v>
      </c>
    </row>
    <row r="20" spans="1:2" ht="15">
      <c r="A20" s="101">
        <v>16</v>
      </c>
      <c r="B20" s="102" t="s">
        <v>282</v>
      </c>
    </row>
    <row r="21" spans="1:2" ht="15">
      <c r="A21" s="101">
        <v>17</v>
      </c>
      <c r="B21" s="102" t="s">
        <v>283</v>
      </c>
    </row>
    <row r="22" spans="1:2" ht="15">
      <c r="A22" s="101">
        <v>18</v>
      </c>
      <c r="B22" s="102" t="s">
        <v>284</v>
      </c>
    </row>
    <row r="23" spans="1:2" ht="15">
      <c r="A23" s="101">
        <v>19</v>
      </c>
      <c r="B23" s="102" t="s">
        <v>285</v>
      </c>
    </row>
    <row r="24" spans="1:2" ht="15">
      <c r="A24" s="101">
        <v>20</v>
      </c>
      <c r="B24" s="102" t="s">
        <v>286</v>
      </c>
    </row>
    <row r="25" spans="1:2" ht="15">
      <c r="A25" s="101">
        <v>21</v>
      </c>
      <c r="B25" s="102" t="s">
        <v>287</v>
      </c>
    </row>
    <row r="26" spans="1:2" ht="15">
      <c r="A26" s="101">
        <v>22</v>
      </c>
      <c r="B26" s="102" t="s">
        <v>288</v>
      </c>
    </row>
    <row r="27" spans="1:2" ht="15">
      <c r="A27" s="101">
        <v>23</v>
      </c>
      <c r="B27" s="102" t="s">
        <v>292</v>
      </c>
    </row>
    <row r="28" spans="1:2" ht="15">
      <c r="A28" s="101">
        <v>24</v>
      </c>
      <c r="B28" s="102" t="s">
        <v>293</v>
      </c>
    </row>
    <row r="29" spans="1:2" ht="15">
      <c r="A29" s="101">
        <v>25</v>
      </c>
      <c r="B29" s="102" t="s">
        <v>294</v>
      </c>
    </row>
    <row r="30" spans="1:2" ht="15">
      <c r="A30" s="101">
        <v>26</v>
      </c>
      <c r="B30" s="102" t="s">
        <v>295</v>
      </c>
    </row>
    <row r="31" spans="1:2" ht="15">
      <c r="A31" s="101">
        <v>27</v>
      </c>
      <c r="B31" s="102" t="s">
        <v>296</v>
      </c>
    </row>
    <row r="32" spans="1:2" ht="15">
      <c r="A32" s="101">
        <v>28</v>
      </c>
      <c r="B32" s="102" t="s">
        <v>297</v>
      </c>
    </row>
    <row r="33" spans="1:2" ht="15">
      <c r="A33" s="101">
        <v>29</v>
      </c>
      <c r="B33" s="102" t="s">
        <v>298</v>
      </c>
    </row>
    <row r="34" spans="1:2" ht="15">
      <c r="A34" s="101">
        <v>30</v>
      </c>
      <c r="B34" s="102" t="s">
        <v>299</v>
      </c>
    </row>
    <row r="35" spans="1:2" ht="15">
      <c r="A35" s="101">
        <v>31</v>
      </c>
      <c r="B35" s="102" t="s">
        <v>300</v>
      </c>
    </row>
    <row r="36" spans="1:2" ht="15">
      <c r="A36" s="101">
        <v>32</v>
      </c>
      <c r="B36" s="102" t="s">
        <v>301</v>
      </c>
    </row>
    <row r="37" spans="1:2" ht="15">
      <c r="A37" s="101">
        <v>33</v>
      </c>
      <c r="B37" s="102" t="s">
        <v>302</v>
      </c>
    </row>
    <row r="38" spans="1:2" ht="15">
      <c r="A38" s="101">
        <v>34</v>
      </c>
      <c r="B38" s="102" t="s">
        <v>303</v>
      </c>
    </row>
    <row r="39" spans="1:2" ht="15">
      <c r="A39" s="101">
        <v>35</v>
      </c>
      <c r="B39" s="102" t="s">
        <v>304</v>
      </c>
    </row>
    <row r="40" spans="1:2" ht="15">
      <c r="A40" s="101">
        <v>36</v>
      </c>
      <c r="B40" s="102" t="s">
        <v>305</v>
      </c>
    </row>
    <row r="41" spans="1:2" ht="15">
      <c r="A41" s="101">
        <v>37</v>
      </c>
      <c r="B41" s="102" t="s">
        <v>306</v>
      </c>
    </row>
    <row r="42" spans="1:2" ht="15">
      <c r="A42" s="101">
        <v>38</v>
      </c>
      <c r="B42" s="102" t="s">
        <v>307</v>
      </c>
    </row>
    <row r="43" spans="1:2" ht="15">
      <c r="A43" s="101">
        <v>39</v>
      </c>
      <c r="B43" s="102" t="s">
        <v>308</v>
      </c>
    </row>
    <row r="44" spans="1:2" ht="15">
      <c r="A44" s="101">
        <v>40</v>
      </c>
      <c r="B44" s="102" t="s">
        <v>309</v>
      </c>
    </row>
    <row r="45" spans="1:2" ht="15">
      <c r="A45" s="101">
        <v>41</v>
      </c>
      <c r="B45" s="102" t="s">
        <v>310</v>
      </c>
    </row>
    <row r="46" spans="1:2" ht="15">
      <c r="A46" s="101">
        <v>42</v>
      </c>
      <c r="B46" s="102" t="s">
        <v>311</v>
      </c>
    </row>
    <row r="47" spans="1:2" ht="15">
      <c r="A47" s="101">
        <v>43</v>
      </c>
      <c r="B47" s="102" t="s">
        <v>312</v>
      </c>
    </row>
    <row r="48" spans="1:2" ht="15">
      <c r="A48" s="101">
        <v>44</v>
      </c>
      <c r="B48" s="102" t="s">
        <v>313</v>
      </c>
    </row>
    <row r="49" spans="1:2" ht="15">
      <c r="A49" s="101">
        <v>45</v>
      </c>
      <c r="B49" s="102" t="s">
        <v>314</v>
      </c>
    </row>
    <row r="50" spans="1:2" ht="15">
      <c r="A50" s="101">
        <v>46</v>
      </c>
      <c r="B50" s="102" t="s">
        <v>315</v>
      </c>
    </row>
    <row r="51" spans="1:2" ht="15">
      <c r="A51" s="101">
        <v>47</v>
      </c>
      <c r="B51" s="102" t="s">
        <v>316</v>
      </c>
    </row>
    <row r="52" spans="1:2" ht="15">
      <c r="A52" s="101">
        <v>48</v>
      </c>
      <c r="B52" s="102" t="s">
        <v>317</v>
      </c>
    </row>
    <row r="53" spans="1:2" ht="15">
      <c r="A53" s="101">
        <v>49</v>
      </c>
      <c r="B53" s="102" t="s">
        <v>318</v>
      </c>
    </row>
    <row r="54" spans="1:2" ht="15">
      <c r="A54" s="101">
        <v>50</v>
      </c>
      <c r="B54" s="102" t="s">
        <v>319</v>
      </c>
    </row>
    <row r="55" spans="1:2" ht="15">
      <c r="A55" s="101">
        <v>51</v>
      </c>
      <c r="B55" s="102" t="s">
        <v>320</v>
      </c>
    </row>
    <row r="56" spans="1:2" ht="15">
      <c r="A56" s="101">
        <v>52</v>
      </c>
      <c r="B56" s="102" t="s">
        <v>321</v>
      </c>
    </row>
    <row r="57" spans="1:2" ht="15">
      <c r="A57" s="101">
        <v>53</v>
      </c>
      <c r="B57" s="102" t="s">
        <v>322</v>
      </c>
    </row>
    <row r="58" spans="1:2" ht="15">
      <c r="A58" s="101">
        <v>54</v>
      </c>
      <c r="B58" s="102" t="s">
        <v>323</v>
      </c>
    </row>
    <row r="59" spans="1:2" ht="15">
      <c r="A59" s="101">
        <v>55</v>
      </c>
      <c r="B59" s="102" t="s">
        <v>324</v>
      </c>
    </row>
    <row r="60" spans="1:2" ht="15">
      <c r="A60" s="101">
        <v>56</v>
      </c>
      <c r="B60" s="102" t="s">
        <v>325</v>
      </c>
    </row>
    <row r="61" spans="1:2" ht="15">
      <c r="A61" s="101">
        <v>57</v>
      </c>
      <c r="B61" s="102" t="s">
        <v>326</v>
      </c>
    </row>
    <row r="62" spans="1:2" ht="15">
      <c r="A62" s="101">
        <v>58</v>
      </c>
      <c r="B62" s="102" t="s">
        <v>327</v>
      </c>
    </row>
    <row r="63" spans="1:2" ht="15">
      <c r="A63" s="101">
        <v>59</v>
      </c>
      <c r="B63" s="102" t="s">
        <v>328</v>
      </c>
    </row>
    <row r="64" spans="1:2" ht="15">
      <c r="A64" s="101">
        <v>60</v>
      </c>
      <c r="B64" s="102" t="s">
        <v>329</v>
      </c>
    </row>
    <row r="65" spans="1:2" ht="15">
      <c r="A65" s="101">
        <v>61</v>
      </c>
      <c r="B65" s="102" t="s">
        <v>330</v>
      </c>
    </row>
    <row r="66" spans="1:2" ht="15">
      <c r="A66" s="101">
        <v>62</v>
      </c>
      <c r="B66" s="102" t="s">
        <v>331</v>
      </c>
    </row>
    <row r="67" spans="1:2" ht="15">
      <c r="A67" s="101">
        <v>63</v>
      </c>
      <c r="B67" s="102" t="s">
        <v>332</v>
      </c>
    </row>
    <row r="68" spans="1:2" ht="15">
      <c r="A68" s="101">
        <v>64</v>
      </c>
      <c r="B68" s="102" t="s">
        <v>333</v>
      </c>
    </row>
    <row r="69" spans="1:2" ht="15">
      <c r="A69" s="101">
        <v>65</v>
      </c>
      <c r="B69" s="102" t="s">
        <v>334</v>
      </c>
    </row>
    <row r="70" spans="1:2" ht="15">
      <c r="A70" s="101">
        <v>66</v>
      </c>
      <c r="B70" s="102" t="s">
        <v>335</v>
      </c>
    </row>
    <row r="71" spans="1:2" ht="15">
      <c r="A71" s="101">
        <v>67</v>
      </c>
      <c r="B71" s="102" t="s">
        <v>336</v>
      </c>
    </row>
    <row r="72" spans="1:2" ht="15">
      <c r="A72" s="101">
        <v>68</v>
      </c>
      <c r="B72" s="102" t="s">
        <v>337</v>
      </c>
    </row>
    <row r="73" spans="1:2" ht="15">
      <c r="A73" s="101">
        <v>69</v>
      </c>
      <c r="B73" s="102" t="s">
        <v>338</v>
      </c>
    </row>
    <row r="74" spans="1:2" ht="15">
      <c r="A74" s="101">
        <v>70</v>
      </c>
      <c r="B74" s="102" t="s">
        <v>339</v>
      </c>
    </row>
    <row r="75" spans="1:2" ht="15">
      <c r="A75" s="101">
        <v>71</v>
      </c>
      <c r="B75" s="102" t="s">
        <v>340</v>
      </c>
    </row>
    <row r="76" spans="1:2" ht="15">
      <c r="A76" s="101">
        <v>72</v>
      </c>
      <c r="B76" s="102" t="s">
        <v>341</v>
      </c>
    </row>
    <row r="77" spans="1:2" ht="15">
      <c r="A77" s="101">
        <v>73</v>
      </c>
      <c r="B77" s="102" t="s">
        <v>342</v>
      </c>
    </row>
    <row r="78" spans="1:2" ht="15">
      <c r="A78" s="101">
        <v>74</v>
      </c>
      <c r="B78" s="102" t="s">
        <v>343</v>
      </c>
    </row>
    <row r="79" spans="1:2" ht="15">
      <c r="A79" s="101">
        <v>75</v>
      </c>
      <c r="B79" s="102" t="s">
        <v>344</v>
      </c>
    </row>
    <row r="80" spans="1:2" ht="15">
      <c r="A80" s="101">
        <v>76</v>
      </c>
      <c r="B80" s="102" t="s">
        <v>345</v>
      </c>
    </row>
    <row r="81" spans="1:2" ht="15">
      <c r="A81" s="101">
        <v>77</v>
      </c>
      <c r="B81" s="102" t="s">
        <v>346</v>
      </c>
    </row>
    <row r="82" spans="1:2" ht="15">
      <c r="A82" s="101">
        <v>78</v>
      </c>
      <c r="B82" s="102" t="s">
        <v>347</v>
      </c>
    </row>
    <row r="83" spans="1:2" ht="15">
      <c r="A83" s="101">
        <v>79</v>
      </c>
      <c r="B83" s="102" t="s">
        <v>348</v>
      </c>
    </row>
    <row r="84" spans="1:2" ht="15">
      <c r="A84" s="101">
        <v>80</v>
      </c>
      <c r="B84" s="102" t="s">
        <v>349</v>
      </c>
    </row>
    <row r="85" spans="1:2" ht="15">
      <c r="A85" s="101">
        <v>81</v>
      </c>
      <c r="B85" s="102" t="s">
        <v>350</v>
      </c>
    </row>
    <row r="86" spans="1:2" ht="15">
      <c r="A86" s="101">
        <v>82</v>
      </c>
      <c r="B86" s="102" t="s">
        <v>351</v>
      </c>
    </row>
    <row r="87" spans="1:2" ht="15">
      <c r="A87" s="101">
        <v>83</v>
      </c>
      <c r="B87" s="102" t="s">
        <v>352</v>
      </c>
    </row>
    <row r="88" spans="1:2" ht="15">
      <c r="A88" s="101">
        <v>84</v>
      </c>
      <c r="B88" s="102" t="s">
        <v>353</v>
      </c>
    </row>
    <row r="89" spans="1:2" ht="15">
      <c r="A89" s="101">
        <v>85</v>
      </c>
      <c r="B89" s="102" t="s">
        <v>354</v>
      </c>
    </row>
    <row r="90" spans="1:2" ht="15">
      <c r="A90" s="101">
        <v>86</v>
      </c>
      <c r="B90" s="102" t="s">
        <v>355</v>
      </c>
    </row>
    <row r="91" spans="1:2" ht="15">
      <c r="A91" s="101">
        <v>87</v>
      </c>
      <c r="B91" s="102" t="s">
        <v>356</v>
      </c>
    </row>
    <row r="92" spans="1:2" ht="15">
      <c r="A92" s="101">
        <v>88</v>
      </c>
      <c r="B92" s="102" t="s">
        <v>357</v>
      </c>
    </row>
    <row r="93" spans="1:2" ht="15">
      <c r="A93" s="101">
        <v>89</v>
      </c>
      <c r="B93" s="102" t="s">
        <v>358</v>
      </c>
    </row>
    <row r="94" spans="1:2" ht="15">
      <c r="A94" s="101">
        <v>90</v>
      </c>
      <c r="B94" s="102" t="s">
        <v>359</v>
      </c>
    </row>
    <row r="95" spans="1:2" ht="15">
      <c r="A95" s="101">
        <v>91</v>
      </c>
      <c r="B95" s="102" t="s">
        <v>360</v>
      </c>
    </row>
    <row r="96" spans="1:2" ht="15">
      <c r="A96" s="101">
        <v>92</v>
      </c>
      <c r="B96" s="102" t="s">
        <v>361</v>
      </c>
    </row>
    <row r="97" spans="1:2" ht="15">
      <c r="A97" s="101">
        <v>93</v>
      </c>
      <c r="B97" s="102" t="s">
        <v>362</v>
      </c>
    </row>
    <row r="98" spans="1:2" ht="15">
      <c r="A98" s="101">
        <v>94</v>
      </c>
      <c r="B98" s="102" t="s">
        <v>363</v>
      </c>
    </row>
    <row r="99" spans="1:2" ht="15">
      <c r="A99" s="101">
        <v>95</v>
      </c>
      <c r="B99" s="102" t="s">
        <v>364</v>
      </c>
    </row>
    <row r="100" spans="1:2" ht="15">
      <c r="A100" s="101">
        <v>96</v>
      </c>
      <c r="B100" s="102" t="s">
        <v>365</v>
      </c>
    </row>
    <row r="101" spans="1:2" ht="15">
      <c r="A101" s="101">
        <v>97</v>
      </c>
      <c r="B101" s="102" t="s">
        <v>366</v>
      </c>
    </row>
    <row r="102" spans="1:2" ht="15">
      <c r="A102" s="101">
        <v>98</v>
      </c>
      <c r="B102" s="102" t="s">
        <v>367</v>
      </c>
    </row>
    <row r="103" spans="1:2" ht="15">
      <c r="A103" s="101">
        <v>99</v>
      </c>
      <c r="B103" s="102" t="s">
        <v>368</v>
      </c>
    </row>
    <row r="104" spans="1:2" ht="15">
      <c r="A104" s="101">
        <v>100</v>
      </c>
      <c r="B104" s="102" t="s">
        <v>369</v>
      </c>
    </row>
    <row r="105" spans="1:2" ht="15">
      <c r="A105" s="101">
        <v>101</v>
      </c>
      <c r="B105" s="102" t="s">
        <v>370</v>
      </c>
    </row>
    <row r="106" spans="1:2" ht="15">
      <c r="A106" s="101">
        <v>102</v>
      </c>
      <c r="B106" s="102" t="s">
        <v>371</v>
      </c>
    </row>
    <row r="107" spans="1:2" ht="15">
      <c r="A107" s="101">
        <v>103</v>
      </c>
      <c r="B107" s="102" t="s">
        <v>372</v>
      </c>
    </row>
    <row r="108" spans="1:2" ht="15">
      <c r="A108" s="101">
        <v>104</v>
      </c>
      <c r="B108" s="102" t="s">
        <v>373</v>
      </c>
    </row>
    <row r="109" spans="1:2" ht="15">
      <c r="A109" s="101">
        <v>105</v>
      </c>
      <c r="B109" s="102" t="s">
        <v>374</v>
      </c>
    </row>
    <row r="110" spans="1:2" ht="15">
      <c r="A110" s="101">
        <v>106</v>
      </c>
      <c r="B110" s="102" t="s">
        <v>375</v>
      </c>
    </row>
    <row r="111" spans="1:2" ht="15">
      <c r="A111" s="101">
        <v>107</v>
      </c>
      <c r="B111" s="102" t="s">
        <v>376</v>
      </c>
    </row>
    <row r="112" spans="1:2" ht="15">
      <c r="A112" s="101">
        <v>108</v>
      </c>
      <c r="B112" s="102" t="s">
        <v>377</v>
      </c>
    </row>
    <row r="113" spans="1:2" ht="15">
      <c r="A113" s="101">
        <v>109</v>
      </c>
      <c r="B113" s="102" t="s">
        <v>378</v>
      </c>
    </row>
    <row r="114" spans="1:2" ht="15">
      <c r="A114" s="101">
        <v>110</v>
      </c>
      <c r="B114" s="102" t="s">
        <v>379</v>
      </c>
    </row>
    <row r="115" spans="1:2" ht="15">
      <c r="A115" s="101">
        <v>111</v>
      </c>
      <c r="B115" s="102" t="s">
        <v>380</v>
      </c>
    </row>
    <row r="116" spans="1:2" ht="15">
      <c r="A116" s="101">
        <v>112</v>
      </c>
      <c r="B116" s="102" t="s">
        <v>381</v>
      </c>
    </row>
    <row r="117" spans="1:2" ht="15">
      <c r="A117" s="101">
        <v>113</v>
      </c>
      <c r="B117" s="102" t="s">
        <v>382</v>
      </c>
    </row>
    <row r="118" spans="1:2" ht="15">
      <c r="A118" s="101">
        <v>114</v>
      </c>
      <c r="B118" s="102" t="s">
        <v>383</v>
      </c>
    </row>
    <row r="119" spans="1:2" ht="15">
      <c r="A119" s="101">
        <v>115</v>
      </c>
      <c r="B119" s="102" t="s">
        <v>384</v>
      </c>
    </row>
    <row r="120" spans="1:2" ht="15">
      <c r="A120" s="101">
        <v>116</v>
      </c>
      <c r="B120" s="102" t="s">
        <v>385</v>
      </c>
    </row>
    <row r="121" spans="1:2" ht="15">
      <c r="A121" s="101">
        <v>117</v>
      </c>
      <c r="B121" s="102" t="s">
        <v>386</v>
      </c>
    </row>
    <row r="122" spans="1:2" ht="15">
      <c r="A122" s="101">
        <v>118</v>
      </c>
      <c r="B122" s="102" t="s">
        <v>387</v>
      </c>
    </row>
    <row r="123" spans="1:2" ht="15">
      <c r="A123" s="101">
        <v>119</v>
      </c>
      <c r="B123" s="102" t="s">
        <v>388</v>
      </c>
    </row>
    <row r="124" spans="1:2" ht="15">
      <c r="A124" s="101">
        <v>120</v>
      </c>
      <c r="B124" s="102" t="s">
        <v>389</v>
      </c>
    </row>
    <row r="125" spans="1:2" ht="15">
      <c r="A125" s="101">
        <v>121</v>
      </c>
      <c r="B125" s="102" t="s">
        <v>390</v>
      </c>
    </row>
    <row r="126" spans="1:2" ht="15">
      <c r="A126" s="101">
        <v>122</v>
      </c>
      <c r="B126" s="102" t="s">
        <v>391</v>
      </c>
    </row>
    <row r="127" spans="1:2" ht="15">
      <c r="A127" s="101">
        <v>123</v>
      </c>
      <c r="B127" s="102" t="s">
        <v>392</v>
      </c>
    </row>
    <row r="128" spans="1:2" ht="15">
      <c r="A128" s="101">
        <v>124</v>
      </c>
      <c r="B128" s="102" t="s">
        <v>393</v>
      </c>
    </row>
    <row r="129" spans="1:2" ht="15">
      <c r="A129" s="101">
        <v>125</v>
      </c>
      <c r="B129" s="102" t="s">
        <v>394</v>
      </c>
    </row>
    <row r="130" spans="1:2" ht="15">
      <c r="A130" s="101">
        <v>126</v>
      </c>
      <c r="B130" s="102" t="s">
        <v>395</v>
      </c>
    </row>
    <row r="131" spans="1:2" ht="15">
      <c r="A131" s="101">
        <v>127</v>
      </c>
      <c r="B131" s="102" t="s">
        <v>396</v>
      </c>
    </row>
    <row r="132" spans="1:2" ht="15">
      <c r="A132" s="101">
        <v>128</v>
      </c>
      <c r="B132" s="102" t="s">
        <v>397</v>
      </c>
    </row>
    <row r="133" spans="1:2" ht="15">
      <c r="A133" s="101">
        <v>129</v>
      </c>
      <c r="B133" s="102" t="s">
        <v>603</v>
      </c>
    </row>
    <row r="134" spans="1:2" ht="15">
      <c r="A134" s="101">
        <v>130</v>
      </c>
      <c r="B134" s="102" t="s">
        <v>398</v>
      </c>
    </row>
    <row r="135" spans="1:2" ht="15">
      <c r="A135" s="101">
        <v>131</v>
      </c>
      <c r="B135" s="102" t="s">
        <v>399</v>
      </c>
    </row>
    <row r="136" spans="1:2" ht="15">
      <c r="A136" s="101">
        <v>132</v>
      </c>
      <c r="B136" s="102" t="s">
        <v>400</v>
      </c>
    </row>
    <row r="137" spans="1:2" ht="15">
      <c r="A137" s="101">
        <v>133</v>
      </c>
      <c r="B137" s="102" t="s">
        <v>401</v>
      </c>
    </row>
    <row r="138" spans="1:2" ht="15">
      <c r="A138" s="101">
        <v>134</v>
      </c>
      <c r="B138" s="102" t="s">
        <v>402</v>
      </c>
    </row>
    <row r="139" spans="1:2" ht="15">
      <c r="A139" s="101">
        <v>135</v>
      </c>
      <c r="B139" s="102" t="s">
        <v>403</v>
      </c>
    </row>
    <row r="140" spans="1:2" ht="15">
      <c r="A140" s="101">
        <v>136</v>
      </c>
      <c r="B140" s="102" t="s">
        <v>404</v>
      </c>
    </row>
    <row r="141" spans="1:2" ht="15">
      <c r="A141" s="101">
        <v>137</v>
      </c>
      <c r="B141" s="102" t="s">
        <v>405</v>
      </c>
    </row>
    <row r="142" spans="1:2" ht="15">
      <c r="A142" s="101">
        <v>138</v>
      </c>
      <c r="B142" s="102" t="s">
        <v>406</v>
      </c>
    </row>
    <row r="143" spans="1:2" ht="15">
      <c r="A143" s="101">
        <v>139</v>
      </c>
      <c r="B143" s="102" t="s">
        <v>407</v>
      </c>
    </row>
    <row r="144" spans="1:2" ht="15">
      <c r="A144" s="101">
        <v>140</v>
      </c>
      <c r="B144" s="102" t="s">
        <v>408</v>
      </c>
    </row>
    <row r="145" spans="1:2" ht="15">
      <c r="A145" s="101">
        <v>141</v>
      </c>
      <c r="B145" s="102" t="s">
        <v>409</v>
      </c>
    </row>
    <row r="146" spans="1:2" ht="15">
      <c r="A146" s="101">
        <v>142</v>
      </c>
      <c r="B146" s="102" t="s">
        <v>410</v>
      </c>
    </row>
    <row r="147" spans="1:2" ht="15">
      <c r="A147" s="101">
        <v>143</v>
      </c>
      <c r="B147" s="102" t="s">
        <v>411</v>
      </c>
    </row>
    <row r="148" spans="1:2" ht="15">
      <c r="A148" s="101">
        <v>144</v>
      </c>
      <c r="B148" s="102" t="s">
        <v>412</v>
      </c>
    </row>
    <row r="149" spans="1:2" ht="15">
      <c r="A149" s="101">
        <v>145</v>
      </c>
      <c r="B149" s="102" t="s">
        <v>413</v>
      </c>
    </row>
    <row r="150" spans="1:2" ht="15">
      <c r="A150" s="101">
        <v>146</v>
      </c>
      <c r="B150" s="102" t="s">
        <v>414</v>
      </c>
    </row>
    <row r="151" spans="1:2" ht="15">
      <c r="A151" s="101">
        <v>147</v>
      </c>
      <c r="B151" s="102" t="s">
        <v>415</v>
      </c>
    </row>
    <row r="152" spans="1:2" ht="15">
      <c r="A152" s="101">
        <v>148</v>
      </c>
      <c r="B152" s="102" t="s">
        <v>416</v>
      </c>
    </row>
    <row r="153" spans="1:2" ht="15">
      <c r="A153" s="101">
        <v>149</v>
      </c>
      <c r="B153" s="102" t="s">
        <v>417</v>
      </c>
    </row>
    <row r="154" spans="1:2" ht="15">
      <c r="A154" s="101">
        <v>150</v>
      </c>
      <c r="B154" s="102" t="s">
        <v>418</v>
      </c>
    </row>
    <row r="155" spans="1:2" ht="15">
      <c r="A155" s="101">
        <v>151</v>
      </c>
      <c r="B155" s="102" t="s">
        <v>419</v>
      </c>
    </row>
    <row r="156" spans="1:2" ht="15">
      <c r="A156" s="101">
        <v>152</v>
      </c>
      <c r="B156" s="102" t="s">
        <v>420</v>
      </c>
    </row>
    <row r="157" spans="1:2" ht="15">
      <c r="A157" s="101">
        <v>153</v>
      </c>
      <c r="B157" s="102" t="s">
        <v>421</v>
      </c>
    </row>
    <row r="158" spans="1:2" ht="15">
      <c r="A158" s="101">
        <v>154</v>
      </c>
      <c r="B158" s="102" t="s">
        <v>422</v>
      </c>
    </row>
    <row r="159" spans="1:2" ht="15">
      <c r="A159" s="101">
        <v>155</v>
      </c>
      <c r="B159" s="102" t="s">
        <v>423</v>
      </c>
    </row>
    <row r="160" spans="1:2" ht="15">
      <c r="A160" s="101">
        <v>156</v>
      </c>
      <c r="B160" s="102" t="s">
        <v>424</v>
      </c>
    </row>
    <row r="161" spans="1:2" ht="15">
      <c r="A161" s="101">
        <v>157</v>
      </c>
      <c r="B161" s="102" t="s">
        <v>425</v>
      </c>
    </row>
    <row r="162" spans="1:2" ht="15">
      <c r="A162" s="101">
        <v>158</v>
      </c>
      <c r="B162" s="102" t="s">
        <v>426</v>
      </c>
    </row>
    <row r="163" spans="1:2" ht="15">
      <c r="A163" s="101">
        <v>159</v>
      </c>
      <c r="B163" s="102" t="s">
        <v>427</v>
      </c>
    </row>
    <row r="164" spans="1:2" ht="15">
      <c r="A164" s="101">
        <v>160</v>
      </c>
      <c r="B164" s="102" t="s">
        <v>428</v>
      </c>
    </row>
    <row r="165" spans="1:2" ht="15">
      <c r="A165" s="101">
        <v>161</v>
      </c>
      <c r="B165" s="102" t="s">
        <v>429</v>
      </c>
    </row>
    <row r="166" spans="1:2" ht="15">
      <c r="A166" s="101">
        <v>162</v>
      </c>
      <c r="B166" s="102" t="s">
        <v>430</v>
      </c>
    </row>
    <row r="167" spans="1:2" ht="15">
      <c r="A167" s="101">
        <v>163</v>
      </c>
      <c r="B167" s="102" t="s">
        <v>431</v>
      </c>
    </row>
    <row r="168" spans="1:2" ht="15">
      <c r="A168" s="101">
        <v>164</v>
      </c>
      <c r="B168" s="102" t="s">
        <v>432</v>
      </c>
    </row>
    <row r="169" spans="1:2" ht="15">
      <c r="A169" s="101">
        <v>165</v>
      </c>
      <c r="B169" s="102" t="s">
        <v>433</v>
      </c>
    </row>
    <row r="170" spans="1:2" ht="15">
      <c r="A170" s="101">
        <v>166</v>
      </c>
      <c r="B170" s="102" t="s">
        <v>434</v>
      </c>
    </row>
    <row r="171" spans="1:2" ht="15">
      <c r="A171" s="101">
        <v>167</v>
      </c>
      <c r="B171" s="102" t="s">
        <v>435</v>
      </c>
    </row>
    <row r="172" spans="1:2" ht="15">
      <c r="A172" s="101">
        <v>168</v>
      </c>
      <c r="B172" s="102" t="s">
        <v>436</v>
      </c>
    </row>
    <row r="173" spans="1:2" ht="15">
      <c r="A173" s="101">
        <v>169</v>
      </c>
      <c r="B173" s="102" t="s">
        <v>437</v>
      </c>
    </row>
    <row r="174" spans="1:2" ht="15">
      <c r="A174" s="101">
        <v>170</v>
      </c>
      <c r="B174" s="102" t="s">
        <v>438</v>
      </c>
    </row>
    <row r="175" spans="1:2" ht="15">
      <c r="A175" s="101">
        <v>171</v>
      </c>
      <c r="B175" s="102" t="s">
        <v>439</v>
      </c>
    </row>
    <row r="176" spans="1:2" ht="15">
      <c r="A176" s="101">
        <v>172</v>
      </c>
      <c r="B176" s="102" t="s">
        <v>440</v>
      </c>
    </row>
    <row r="177" spans="1:2" ht="15">
      <c r="A177" s="101">
        <v>173</v>
      </c>
      <c r="B177" s="102" t="s">
        <v>441</v>
      </c>
    </row>
    <row r="178" spans="1:2" ht="15">
      <c r="A178" s="101">
        <v>174</v>
      </c>
      <c r="B178" s="102" t="s">
        <v>442</v>
      </c>
    </row>
    <row r="179" spans="1:2" ht="15">
      <c r="A179" s="101">
        <v>175</v>
      </c>
      <c r="B179" s="102" t="s">
        <v>443</v>
      </c>
    </row>
    <row r="180" spans="1:2" ht="15">
      <c r="A180" s="101">
        <v>176</v>
      </c>
      <c r="B180" s="102" t="s">
        <v>444</v>
      </c>
    </row>
    <row r="181" spans="1:2" ht="15">
      <c r="A181" s="101">
        <v>177</v>
      </c>
      <c r="B181" s="102" t="s">
        <v>445</v>
      </c>
    </row>
    <row r="182" spans="1:2" ht="15">
      <c r="A182" s="101">
        <v>178</v>
      </c>
      <c r="B182" s="102" t="s">
        <v>446</v>
      </c>
    </row>
    <row r="183" spans="1:2" ht="15">
      <c r="A183" s="101">
        <v>179</v>
      </c>
      <c r="B183" s="102" t="s">
        <v>447</v>
      </c>
    </row>
    <row r="184" spans="1:2" ht="15">
      <c r="A184" s="101">
        <v>180</v>
      </c>
      <c r="B184" s="102" t="s">
        <v>448</v>
      </c>
    </row>
    <row r="185" spans="1:2" ht="15">
      <c r="A185" s="101">
        <v>181</v>
      </c>
      <c r="B185" s="102" t="s">
        <v>449</v>
      </c>
    </row>
    <row r="186" spans="1:2" ht="15">
      <c r="A186" s="101">
        <v>182</v>
      </c>
      <c r="B186" s="102" t="s">
        <v>450</v>
      </c>
    </row>
    <row r="187" spans="1:2" ht="15">
      <c r="A187" s="101">
        <v>183</v>
      </c>
      <c r="B187" s="102" t="s">
        <v>451</v>
      </c>
    </row>
    <row r="188" spans="1:2" ht="15">
      <c r="A188" s="101">
        <v>184</v>
      </c>
      <c r="B188" s="102" t="s">
        <v>452</v>
      </c>
    </row>
    <row r="189" spans="1:2" ht="15">
      <c r="A189" s="101">
        <v>185</v>
      </c>
      <c r="B189" s="102" t="s">
        <v>453</v>
      </c>
    </row>
    <row r="190" spans="1:2" ht="15">
      <c r="A190" s="101">
        <v>186</v>
      </c>
      <c r="B190" s="102" t="s">
        <v>454</v>
      </c>
    </row>
    <row r="191" spans="1:2" ht="15">
      <c r="A191" s="101">
        <v>187</v>
      </c>
      <c r="B191" s="102" t="s">
        <v>455</v>
      </c>
    </row>
    <row r="192" spans="1:2" ht="15">
      <c r="A192" s="101">
        <v>188</v>
      </c>
      <c r="B192" s="102" t="s">
        <v>456</v>
      </c>
    </row>
    <row r="193" spans="1:2" ht="15">
      <c r="A193" s="101">
        <v>189</v>
      </c>
      <c r="B193" s="102" t="s">
        <v>457</v>
      </c>
    </row>
    <row r="194" spans="1:2" ht="15">
      <c r="A194" s="101">
        <v>190</v>
      </c>
      <c r="B194" s="102" t="s">
        <v>458</v>
      </c>
    </row>
    <row r="195" spans="1:2" ht="15">
      <c r="A195" s="101">
        <v>191</v>
      </c>
      <c r="B195" s="102" t="s">
        <v>459</v>
      </c>
    </row>
    <row r="196" spans="1:2" ht="15">
      <c r="A196" s="101">
        <v>192</v>
      </c>
      <c r="B196" s="102" t="s">
        <v>460</v>
      </c>
    </row>
    <row r="197" spans="1:2" ht="15">
      <c r="A197" s="101">
        <v>193</v>
      </c>
      <c r="B197" s="102" t="s">
        <v>461</v>
      </c>
    </row>
    <row r="198" spans="1:2" ht="15">
      <c r="A198" s="101">
        <v>194</v>
      </c>
      <c r="B198" s="102" t="s">
        <v>462</v>
      </c>
    </row>
    <row r="199" spans="1:2" ht="15">
      <c r="A199" s="101">
        <v>195</v>
      </c>
      <c r="B199" s="102" t="s">
        <v>463</v>
      </c>
    </row>
    <row r="200" spans="1:2" ht="15">
      <c r="A200" s="101">
        <v>196</v>
      </c>
      <c r="B200" s="102" t="s">
        <v>464</v>
      </c>
    </row>
    <row r="201" spans="1:2" ht="15">
      <c r="A201" s="101">
        <v>197</v>
      </c>
      <c r="B201" s="102" t="s">
        <v>465</v>
      </c>
    </row>
    <row r="202" spans="1:2" ht="15">
      <c r="A202" s="101">
        <v>198</v>
      </c>
      <c r="B202" s="102" t="s">
        <v>466</v>
      </c>
    </row>
    <row r="203" spans="1:2" ht="15">
      <c r="A203" s="101">
        <v>199</v>
      </c>
      <c r="B203" s="102" t="s">
        <v>467</v>
      </c>
    </row>
    <row r="204" spans="1:2" ht="15">
      <c r="A204" s="101">
        <v>200</v>
      </c>
      <c r="B204" s="102" t="s">
        <v>468</v>
      </c>
    </row>
    <row r="205" spans="1:2" ht="15">
      <c r="A205" s="101">
        <v>201</v>
      </c>
      <c r="B205" s="102" t="s">
        <v>469</v>
      </c>
    </row>
    <row r="206" spans="1:2" ht="15">
      <c r="A206" s="101">
        <v>202</v>
      </c>
      <c r="B206" s="102" t="s">
        <v>470</v>
      </c>
    </row>
    <row r="207" spans="1:2" ht="15">
      <c r="A207" s="101">
        <v>203</v>
      </c>
      <c r="B207" s="102" t="s">
        <v>471</v>
      </c>
    </row>
    <row r="208" spans="1:2" ht="15">
      <c r="A208" s="101">
        <v>204</v>
      </c>
      <c r="B208" s="102" t="s">
        <v>472</v>
      </c>
    </row>
    <row r="209" spans="1:2" ht="15">
      <c r="A209" s="101">
        <v>205</v>
      </c>
      <c r="B209" s="102" t="s">
        <v>473</v>
      </c>
    </row>
    <row r="210" spans="1:2" ht="15">
      <c r="A210" s="101">
        <v>206</v>
      </c>
      <c r="B210" s="102" t="s">
        <v>474</v>
      </c>
    </row>
    <row r="211" spans="1:2" ht="15">
      <c r="A211" s="101">
        <v>207</v>
      </c>
      <c r="B211" s="102" t="s">
        <v>604</v>
      </c>
    </row>
    <row r="212" spans="1:2" ht="15">
      <c r="A212" s="101">
        <v>208</v>
      </c>
      <c r="B212" s="102" t="s">
        <v>605</v>
      </c>
    </row>
    <row r="213" spans="1:2" ht="15">
      <c r="A213" s="101">
        <v>209</v>
      </c>
      <c r="B213" s="102" t="s">
        <v>475</v>
      </c>
    </row>
    <row r="214" spans="1:2" ht="15">
      <c r="A214" s="101">
        <v>210</v>
      </c>
      <c r="B214" s="102" t="s">
        <v>476</v>
      </c>
    </row>
    <row r="215" spans="1:2" ht="15">
      <c r="A215" s="101">
        <v>211</v>
      </c>
      <c r="B215" s="102" t="s">
        <v>477</v>
      </c>
    </row>
    <row r="216" spans="1:2" ht="15">
      <c r="A216" s="101">
        <v>212</v>
      </c>
      <c r="B216" s="102" t="s">
        <v>478</v>
      </c>
    </row>
    <row r="217" spans="1:2" ht="15">
      <c r="A217" s="101">
        <v>213</v>
      </c>
      <c r="B217" s="102" t="s">
        <v>479</v>
      </c>
    </row>
    <row r="218" spans="1:2" ht="15">
      <c r="A218" s="101">
        <v>214</v>
      </c>
      <c r="B218" s="102" t="s">
        <v>480</v>
      </c>
    </row>
    <row r="219" spans="1:2" ht="15">
      <c r="A219" s="101">
        <v>215</v>
      </c>
      <c r="B219" s="102" t="s">
        <v>481</v>
      </c>
    </row>
    <row r="220" spans="1:2" ht="15">
      <c r="A220" s="101">
        <v>216</v>
      </c>
      <c r="B220" s="102" t="s">
        <v>482</v>
      </c>
    </row>
    <row r="221" spans="1:2" ht="15">
      <c r="A221" s="101">
        <v>217</v>
      </c>
      <c r="B221" s="102" t="s">
        <v>483</v>
      </c>
    </row>
    <row r="222" spans="1:2" ht="15">
      <c r="A222" s="101">
        <v>218</v>
      </c>
      <c r="B222" s="102" t="s">
        <v>484</v>
      </c>
    </row>
    <row r="223" spans="1:2" ht="15">
      <c r="A223" s="101">
        <v>219</v>
      </c>
      <c r="B223" s="102" t="s">
        <v>485</v>
      </c>
    </row>
    <row r="224" spans="1:2" ht="15">
      <c r="A224" s="101">
        <v>220</v>
      </c>
      <c r="B224" s="102" t="s">
        <v>486</v>
      </c>
    </row>
    <row r="225" spans="1:2" ht="15">
      <c r="A225" s="101">
        <v>221</v>
      </c>
      <c r="B225" s="102" t="s">
        <v>487</v>
      </c>
    </row>
    <row r="226" spans="1:2" ht="15">
      <c r="A226" s="101">
        <v>222</v>
      </c>
      <c r="B226" s="102" t="s">
        <v>488</v>
      </c>
    </row>
    <row r="227" spans="1:2" ht="15">
      <c r="A227" s="101">
        <v>223</v>
      </c>
      <c r="B227" s="102" t="s">
        <v>489</v>
      </c>
    </row>
    <row r="228" spans="1:2" ht="15">
      <c r="A228" s="101">
        <v>224</v>
      </c>
      <c r="B228" s="102" t="s">
        <v>490</v>
      </c>
    </row>
    <row r="229" spans="1:2" ht="15">
      <c r="A229" s="101">
        <v>225</v>
      </c>
      <c r="B229" s="102" t="s">
        <v>491</v>
      </c>
    </row>
    <row r="230" spans="1:2" ht="15">
      <c r="A230" s="101">
        <v>226</v>
      </c>
      <c r="B230" s="102" t="s">
        <v>492</v>
      </c>
    </row>
    <row r="231" spans="1:2" ht="15">
      <c r="A231" s="101">
        <v>227</v>
      </c>
      <c r="B231" s="102" t="s">
        <v>493</v>
      </c>
    </row>
    <row r="232" spans="1:2" ht="15">
      <c r="A232" s="101">
        <v>228</v>
      </c>
      <c r="B232" s="102" t="s">
        <v>494</v>
      </c>
    </row>
    <row r="233" spans="1:2" ht="15">
      <c r="A233" s="101">
        <v>229</v>
      </c>
      <c r="B233" s="102" t="s">
        <v>495</v>
      </c>
    </row>
    <row r="234" spans="1:2" ht="15">
      <c r="A234" s="101">
        <v>230</v>
      </c>
      <c r="B234" s="102" t="s">
        <v>496</v>
      </c>
    </row>
    <row r="235" spans="1:2" ht="15">
      <c r="A235" s="101">
        <v>231</v>
      </c>
      <c r="B235" s="102" t="s">
        <v>497</v>
      </c>
    </row>
    <row r="236" spans="1:2" ht="15">
      <c r="A236" s="101">
        <v>232</v>
      </c>
      <c r="B236" s="102" t="s">
        <v>498</v>
      </c>
    </row>
    <row r="237" spans="1:2" ht="15">
      <c r="A237" s="101">
        <v>233</v>
      </c>
      <c r="B237" s="102" t="s">
        <v>499</v>
      </c>
    </row>
    <row r="238" spans="1:2" ht="15">
      <c r="A238" s="101">
        <v>234</v>
      </c>
      <c r="B238" s="102" t="s">
        <v>500</v>
      </c>
    </row>
    <row r="239" spans="1:2" ht="15">
      <c r="A239" s="101">
        <v>235</v>
      </c>
      <c r="B239" s="102" t="s">
        <v>501</v>
      </c>
    </row>
    <row r="240" spans="1:2" ht="15">
      <c r="A240" s="101">
        <v>236</v>
      </c>
      <c r="B240" s="102" t="s">
        <v>502</v>
      </c>
    </row>
    <row r="241" spans="1:2" ht="15">
      <c r="A241" s="101">
        <v>237</v>
      </c>
      <c r="B241" s="102" t="s">
        <v>503</v>
      </c>
    </row>
    <row r="242" spans="1:2" ht="15">
      <c r="A242" s="101">
        <v>238</v>
      </c>
      <c r="B242" s="102" t="s">
        <v>504</v>
      </c>
    </row>
    <row r="243" spans="1:2" ht="15">
      <c r="A243" s="101">
        <v>239</v>
      </c>
      <c r="B243" s="102" t="s">
        <v>505</v>
      </c>
    </row>
    <row r="244" spans="1:2" ht="15">
      <c r="A244" s="101">
        <v>240</v>
      </c>
      <c r="B244" s="102" t="s">
        <v>506</v>
      </c>
    </row>
    <row r="245" spans="1:2" ht="15">
      <c r="A245" s="101">
        <v>241</v>
      </c>
      <c r="B245" s="102" t="s">
        <v>507</v>
      </c>
    </row>
    <row r="246" spans="1:2" ht="15">
      <c r="A246" s="101">
        <v>242</v>
      </c>
      <c r="B246" s="102" t="s">
        <v>508</v>
      </c>
    </row>
    <row r="247" spans="1:2" ht="15">
      <c r="A247" s="101">
        <v>243</v>
      </c>
      <c r="B247" s="102" t="s">
        <v>509</v>
      </c>
    </row>
    <row r="248" spans="1:2" ht="15">
      <c r="A248" s="101">
        <v>244</v>
      </c>
      <c r="B248" s="102" t="s">
        <v>510</v>
      </c>
    </row>
    <row r="249" spans="1:2" ht="15">
      <c r="A249" s="101">
        <v>245</v>
      </c>
      <c r="B249" s="102" t="s">
        <v>511</v>
      </c>
    </row>
    <row r="250" spans="1:2" ht="15">
      <c r="A250" s="101">
        <v>246</v>
      </c>
      <c r="B250" s="102" t="s">
        <v>512</v>
      </c>
    </row>
    <row r="251" spans="1:2" ht="15">
      <c r="A251" s="101">
        <v>247</v>
      </c>
      <c r="B251" s="102" t="s">
        <v>513</v>
      </c>
    </row>
    <row r="252" spans="1:2" ht="15">
      <c r="A252" s="101">
        <v>248</v>
      </c>
      <c r="B252" s="102" t="s">
        <v>514</v>
      </c>
    </row>
    <row r="253" spans="1:2" ht="15">
      <c r="A253" s="101">
        <v>249</v>
      </c>
      <c r="B253" s="102" t="s">
        <v>515</v>
      </c>
    </row>
    <row r="254" spans="1:2" ht="15">
      <c r="A254" s="101">
        <v>250</v>
      </c>
      <c r="B254" s="102" t="s">
        <v>516</v>
      </c>
    </row>
    <row r="255" spans="1:2" ht="15">
      <c r="A255" s="101">
        <v>251</v>
      </c>
      <c r="B255" s="102" t="s">
        <v>517</v>
      </c>
    </row>
    <row r="256" spans="1:2" ht="15">
      <c r="A256" s="101">
        <v>252</v>
      </c>
      <c r="B256" s="102" t="s">
        <v>518</v>
      </c>
    </row>
    <row r="257" spans="1:2" ht="15">
      <c r="A257" s="101">
        <v>253</v>
      </c>
      <c r="B257" s="102" t="s">
        <v>519</v>
      </c>
    </row>
    <row r="258" spans="1:2" ht="15">
      <c r="A258" s="101">
        <v>254</v>
      </c>
      <c r="B258" s="102" t="s">
        <v>520</v>
      </c>
    </row>
    <row r="259" spans="1:2" ht="15">
      <c r="A259" s="101">
        <v>255</v>
      </c>
      <c r="B259" s="102" t="s">
        <v>521</v>
      </c>
    </row>
    <row r="260" spans="1:2" ht="15">
      <c r="A260" s="101">
        <v>256</v>
      </c>
      <c r="B260" s="102" t="s">
        <v>522</v>
      </c>
    </row>
    <row r="261" spans="1:2" ht="15">
      <c r="A261" s="101">
        <v>257</v>
      </c>
      <c r="B261" s="102" t="s">
        <v>523</v>
      </c>
    </row>
    <row r="262" spans="1:2" ht="15">
      <c r="A262" s="101">
        <v>258</v>
      </c>
      <c r="B262" s="102" t="s">
        <v>524</v>
      </c>
    </row>
    <row r="263" spans="1:2" ht="15">
      <c r="A263" s="101">
        <v>259</v>
      </c>
      <c r="B263" s="102" t="s">
        <v>525</v>
      </c>
    </row>
    <row r="264" spans="1:2" ht="15">
      <c r="A264" s="101">
        <v>260</v>
      </c>
      <c r="B264" s="102" t="s">
        <v>526</v>
      </c>
    </row>
    <row r="265" spans="1:2" ht="15">
      <c r="A265" s="101">
        <v>261</v>
      </c>
      <c r="B265" s="102" t="s">
        <v>527</v>
      </c>
    </row>
    <row r="266" spans="1:2" ht="15">
      <c r="A266" s="101">
        <v>262</v>
      </c>
      <c r="B266" s="102" t="s">
        <v>528</v>
      </c>
    </row>
    <row r="267" spans="1:2" ht="15">
      <c r="A267" s="101">
        <v>263</v>
      </c>
      <c r="B267" s="102" t="s">
        <v>529</v>
      </c>
    </row>
    <row r="268" spans="1:2" ht="15">
      <c r="A268" s="101">
        <v>264</v>
      </c>
      <c r="B268" s="102" t="s">
        <v>530</v>
      </c>
    </row>
    <row r="269" spans="1:2" ht="15">
      <c r="A269" s="101">
        <v>265</v>
      </c>
      <c r="B269" s="102" t="s">
        <v>531</v>
      </c>
    </row>
    <row r="270" spans="1:2" ht="15">
      <c r="A270" s="101">
        <v>266</v>
      </c>
      <c r="B270" s="102" t="s">
        <v>532</v>
      </c>
    </row>
    <row r="271" spans="1:2" ht="15">
      <c r="A271" s="101">
        <v>267</v>
      </c>
      <c r="B271" s="102" t="s">
        <v>533</v>
      </c>
    </row>
    <row r="272" spans="1:2" ht="15">
      <c r="A272" s="101">
        <v>268</v>
      </c>
      <c r="B272" s="102" t="s">
        <v>534</v>
      </c>
    </row>
    <row r="273" spans="1:2" ht="15">
      <c r="A273" s="101">
        <v>269</v>
      </c>
      <c r="B273" s="102" t="s">
        <v>535</v>
      </c>
    </row>
    <row r="274" spans="1:2" ht="15">
      <c r="A274" s="101">
        <v>270</v>
      </c>
      <c r="B274" s="102" t="s">
        <v>536</v>
      </c>
    </row>
    <row r="275" spans="1:2" ht="15">
      <c r="A275" s="101">
        <v>271</v>
      </c>
      <c r="B275" s="102" t="s">
        <v>537</v>
      </c>
    </row>
    <row r="276" spans="1:2" ht="15">
      <c r="A276" s="101">
        <v>272</v>
      </c>
      <c r="B276" s="102" t="s">
        <v>538</v>
      </c>
    </row>
    <row r="277" spans="1:2" ht="15">
      <c r="A277" s="101">
        <v>273</v>
      </c>
      <c r="B277" s="102" t="s">
        <v>539</v>
      </c>
    </row>
    <row r="278" spans="1:2" ht="15">
      <c r="A278" s="101">
        <v>274</v>
      </c>
      <c r="B278" s="102" t="s">
        <v>540</v>
      </c>
    </row>
    <row r="279" spans="1:2" ht="15">
      <c r="A279" s="101">
        <v>275</v>
      </c>
      <c r="B279" s="102" t="s">
        <v>541</v>
      </c>
    </row>
    <row r="280" spans="1:2" ht="15">
      <c r="A280" s="101">
        <v>276</v>
      </c>
      <c r="B280" s="102" t="s">
        <v>542</v>
      </c>
    </row>
    <row r="281" spans="1:2" ht="15">
      <c r="A281" s="101">
        <v>277</v>
      </c>
      <c r="B281" s="102" t="s">
        <v>543</v>
      </c>
    </row>
    <row r="282" spans="1:2" ht="15">
      <c r="A282" s="101">
        <v>278</v>
      </c>
      <c r="B282" s="102" t="s">
        <v>544</v>
      </c>
    </row>
    <row r="283" spans="1:2" ht="15">
      <c r="A283" s="101">
        <v>279</v>
      </c>
      <c r="B283" s="102" t="s">
        <v>545</v>
      </c>
    </row>
    <row r="284" spans="1:2" ht="15">
      <c r="A284" s="101">
        <v>280</v>
      </c>
      <c r="B284" s="102" t="s">
        <v>546</v>
      </c>
    </row>
    <row r="285" spans="1:2" ht="15">
      <c r="A285" s="101">
        <v>281</v>
      </c>
      <c r="B285" s="102" t="s">
        <v>547</v>
      </c>
    </row>
    <row r="286" spans="1:2" ht="15">
      <c r="A286" s="101">
        <v>282</v>
      </c>
      <c r="B286" s="102" t="s">
        <v>548</v>
      </c>
    </row>
    <row r="287" spans="1:2" ht="15">
      <c r="A287" s="101">
        <v>283</v>
      </c>
      <c r="B287" s="102" t="s">
        <v>549</v>
      </c>
    </row>
    <row r="288" spans="1:2" ht="15">
      <c r="A288" s="101">
        <v>284</v>
      </c>
      <c r="B288" s="102" t="s">
        <v>550</v>
      </c>
    </row>
    <row r="289" spans="1:2" ht="15">
      <c r="A289" s="101">
        <v>285</v>
      </c>
      <c r="B289" s="102" t="s">
        <v>551</v>
      </c>
    </row>
    <row r="290" spans="1:2" ht="15">
      <c r="A290" s="101">
        <v>286</v>
      </c>
      <c r="B290" s="102" t="s">
        <v>552</v>
      </c>
    </row>
    <row r="291" spans="1:2" ht="15">
      <c r="A291" s="101">
        <v>287</v>
      </c>
      <c r="B291" s="102" t="s">
        <v>553</v>
      </c>
    </row>
    <row r="292" spans="1:2" ht="15">
      <c r="A292" s="101">
        <v>288</v>
      </c>
      <c r="B292" s="102" t="s">
        <v>554</v>
      </c>
    </row>
    <row r="293" spans="1:2" ht="15">
      <c r="A293" s="101">
        <v>289</v>
      </c>
      <c r="B293" s="102" t="s">
        <v>555</v>
      </c>
    </row>
    <row r="294" spans="1:2" ht="15">
      <c r="A294" s="101">
        <v>290</v>
      </c>
      <c r="B294" s="102" t="s">
        <v>556</v>
      </c>
    </row>
    <row r="295" spans="1:2" ht="15">
      <c r="A295" s="101">
        <v>291</v>
      </c>
      <c r="B295" s="102" t="s">
        <v>557</v>
      </c>
    </row>
    <row r="296" spans="1:2" ht="15">
      <c r="A296" s="101">
        <v>292</v>
      </c>
      <c r="B296" s="102" t="s">
        <v>558</v>
      </c>
    </row>
    <row r="297" spans="1:2" ht="15">
      <c r="A297" s="101">
        <v>293</v>
      </c>
      <c r="B297" s="102" t="s">
        <v>559</v>
      </c>
    </row>
    <row r="298" spans="1:2" ht="15">
      <c r="A298" s="101">
        <v>294</v>
      </c>
      <c r="B298" s="102" t="s">
        <v>560</v>
      </c>
    </row>
    <row r="299" spans="1:2" ht="15">
      <c r="A299" s="101">
        <v>295</v>
      </c>
      <c r="B299" s="102" t="s">
        <v>561</v>
      </c>
    </row>
    <row r="300" spans="1:2" ht="15">
      <c r="A300" s="101">
        <v>296</v>
      </c>
      <c r="B300" s="102" t="s">
        <v>562</v>
      </c>
    </row>
    <row r="301" spans="1:2" ht="15">
      <c r="A301" s="101">
        <v>297</v>
      </c>
      <c r="B301" s="102" t="s">
        <v>563</v>
      </c>
    </row>
    <row r="302" spans="1:2" ht="15">
      <c r="A302" s="101">
        <v>298</v>
      </c>
      <c r="B302" s="102" t="s">
        <v>564</v>
      </c>
    </row>
    <row r="303" spans="1:2" ht="15">
      <c r="A303" s="101">
        <v>299</v>
      </c>
      <c r="B303" s="102" t="s">
        <v>565</v>
      </c>
    </row>
    <row r="304" spans="1:2" ht="15">
      <c r="A304" s="101">
        <v>300</v>
      </c>
      <c r="B304" s="102" t="s">
        <v>566</v>
      </c>
    </row>
    <row r="305" spans="1:2" ht="15">
      <c r="A305" s="101">
        <v>301</v>
      </c>
      <c r="B305" s="102" t="s">
        <v>567</v>
      </c>
    </row>
    <row r="306" spans="1:2" ht="15">
      <c r="A306" s="101">
        <v>302</v>
      </c>
      <c r="B306" s="102" t="s">
        <v>568</v>
      </c>
    </row>
    <row r="307" spans="1:2" ht="15">
      <c r="A307" s="101">
        <v>303</v>
      </c>
      <c r="B307" s="102" t="s">
        <v>569</v>
      </c>
    </row>
    <row r="308" spans="1:2" ht="15">
      <c r="A308" s="101">
        <v>304</v>
      </c>
      <c r="B308" s="102" t="s">
        <v>570</v>
      </c>
    </row>
    <row r="309" spans="1:2" ht="15">
      <c r="A309" s="101">
        <v>305</v>
      </c>
      <c r="B309" s="102" t="s">
        <v>571</v>
      </c>
    </row>
    <row r="310" spans="1:2" ht="15">
      <c r="A310" s="101">
        <v>306</v>
      </c>
      <c r="B310" s="102" t="s">
        <v>572</v>
      </c>
    </row>
    <row r="311" spans="1:2" ht="15">
      <c r="A311" s="101">
        <v>307</v>
      </c>
      <c r="B311" s="102" t="s">
        <v>573</v>
      </c>
    </row>
    <row r="312" spans="1:2" ht="15">
      <c r="A312" s="101">
        <v>308</v>
      </c>
      <c r="B312" s="102" t="s">
        <v>574</v>
      </c>
    </row>
    <row r="313" spans="1:2" ht="15">
      <c r="A313" s="101">
        <v>309</v>
      </c>
      <c r="B313" s="102" t="s">
        <v>575</v>
      </c>
    </row>
    <row r="314" spans="1:2" ht="15">
      <c r="A314" s="101">
        <v>310</v>
      </c>
      <c r="B314" s="102" t="s">
        <v>576</v>
      </c>
    </row>
    <row r="315" spans="1:2" ht="15">
      <c r="A315" s="101">
        <v>311</v>
      </c>
      <c r="B315" s="102" t="s">
        <v>577</v>
      </c>
    </row>
    <row r="316" spans="1:2" ht="15">
      <c r="A316" s="101">
        <v>312</v>
      </c>
      <c r="B316" s="102" t="s">
        <v>578</v>
      </c>
    </row>
    <row r="317" spans="1:2" ht="15">
      <c r="A317" s="101">
        <v>313</v>
      </c>
      <c r="B317" s="102" t="s">
        <v>579</v>
      </c>
    </row>
    <row r="318" spans="1:2" ht="15">
      <c r="A318" s="101">
        <v>314</v>
      </c>
      <c r="B318" s="102" t="s">
        <v>580</v>
      </c>
    </row>
    <row r="319" spans="1:2" ht="15">
      <c r="A319" s="101">
        <v>315</v>
      </c>
      <c r="B319" s="102" t="s">
        <v>581</v>
      </c>
    </row>
    <row r="320" spans="1:2" ht="15">
      <c r="A320" s="101">
        <v>316</v>
      </c>
      <c r="B320" s="102" t="s">
        <v>582</v>
      </c>
    </row>
    <row r="321" spans="1:2" ht="15">
      <c r="A321" s="101">
        <v>317</v>
      </c>
      <c r="B321" s="102" t="s">
        <v>583</v>
      </c>
    </row>
    <row r="322" spans="1:2" ht="15">
      <c r="A322" s="101">
        <v>318</v>
      </c>
      <c r="B322" s="102" t="s">
        <v>584</v>
      </c>
    </row>
    <row r="323" spans="1:2" ht="15">
      <c r="A323" s="101">
        <v>319</v>
      </c>
      <c r="B323" s="102" t="s">
        <v>585</v>
      </c>
    </row>
    <row r="324" spans="1:2" ht="15">
      <c r="A324" s="101">
        <v>320</v>
      </c>
      <c r="B324" s="102" t="s">
        <v>586</v>
      </c>
    </row>
    <row r="325" spans="1:2" ht="15">
      <c r="A325" s="101">
        <v>321</v>
      </c>
      <c r="B325" s="102" t="s">
        <v>587</v>
      </c>
    </row>
    <row r="326" spans="1:2" ht="15">
      <c r="A326" s="101">
        <v>322</v>
      </c>
      <c r="B326" s="102" t="s">
        <v>588</v>
      </c>
    </row>
    <row r="327" spans="1:2" ht="15">
      <c r="A327" s="101">
        <v>323</v>
      </c>
      <c r="B327" s="102" t="s">
        <v>589</v>
      </c>
    </row>
    <row r="328" spans="1:2" ht="15">
      <c r="A328" s="101">
        <v>324</v>
      </c>
      <c r="B328" s="102" t="s">
        <v>590</v>
      </c>
    </row>
    <row r="329" spans="1:2" ht="15">
      <c r="A329" s="101">
        <v>325</v>
      </c>
      <c r="B329" s="102" t="s">
        <v>591</v>
      </c>
    </row>
    <row r="330" spans="1:2" ht="15">
      <c r="A330" s="101">
        <v>326</v>
      </c>
      <c r="B330" s="102" t="s">
        <v>592</v>
      </c>
    </row>
    <row r="331" spans="1:2" ht="15">
      <c r="A331" s="101">
        <v>327</v>
      </c>
      <c r="B331" s="102" t="s">
        <v>593</v>
      </c>
    </row>
    <row r="332" spans="1:2" ht="15">
      <c r="A332" s="101">
        <v>328</v>
      </c>
      <c r="B332" s="102" t="s">
        <v>594</v>
      </c>
    </row>
    <row r="333" spans="1:2" ht="15">
      <c r="A333" s="101">
        <v>329</v>
      </c>
      <c r="B333" s="102" t="s">
        <v>595</v>
      </c>
    </row>
    <row r="334" spans="1:2" ht="15">
      <c r="A334" s="101">
        <v>330</v>
      </c>
      <c r="B334" s="102" t="s">
        <v>596</v>
      </c>
    </row>
    <row r="335" spans="1:2" ht="15">
      <c r="A335" s="101">
        <v>331</v>
      </c>
      <c r="B335" s="102" t="s">
        <v>597</v>
      </c>
    </row>
    <row r="336" spans="1:2" ht="15">
      <c r="A336" s="101">
        <v>332</v>
      </c>
      <c r="B336" s="102" t="s">
        <v>598</v>
      </c>
    </row>
    <row r="337" spans="1:2" ht="15">
      <c r="A337" s="101">
        <v>333</v>
      </c>
      <c r="B337" s="102" t="s">
        <v>599</v>
      </c>
    </row>
    <row r="338" spans="1:2" ht="15">
      <c r="A338" s="101">
        <v>334</v>
      </c>
      <c r="B338" s="102" t="s">
        <v>600</v>
      </c>
    </row>
    <row r="339" spans="1:2" ht="15">
      <c r="A339" s="101">
        <v>335</v>
      </c>
      <c r="B339" s="102" t="s">
        <v>601</v>
      </c>
    </row>
    <row r="340" spans="1:2" ht="15">
      <c r="A340" s="2"/>
      <c r="B340" s="1"/>
    </row>
    <row r="341" spans="1:2" ht="15">
      <c r="A341" s="2"/>
      <c r="B341" s="1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7109375" style="2" customWidth="1"/>
    <col min="2" max="2" width="40.7109375" style="1" customWidth="1"/>
    <col min="3" max="3" width="10.7109375" style="1" customWidth="1"/>
    <col min="4" max="4" width="13.7109375" style="1" customWidth="1"/>
    <col min="5" max="5" width="12.7109375" style="1" customWidth="1"/>
    <col min="6" max="6" width="12.7109375" style="0" customWidth="1"/>
  </cols>
  <sheetData>
    <row r="1" ht="13.5" customHeight="1"/>
    <row r="2" spans="1:6" ht="13.5" customHeight="1">
      <c r="A2" s="6" t="s">
        <v>1130</v>
      </c>
      <c r="B2" s="7"/>
      <c r="C2" s="7"/>
      <c r="D2" s="7"/>
      <c r="E2" s="7"/>
      <c r="F2" s="7"/>
    </row>
    <row r="3" spans="1:6" ht="13.5" customHeight="1">
      <c r="A3" s="8"/>
      <c r="B3" s="188"/>
      <c r="C3" s="188"/>
      <c r="D3" s="188"/>
      <c r="E3" s="188"/>
      <c r="F3" s="188"/>
    </row>
    <row r="4" spans="1:6" ht="13.5" customHeight="1">
      <c r="A4" s="92"/>
      <c r="B4" s="93"/>
      <c r="C4" s="94"/>
      <c r="D4" s="94"/>
      <c r="E4" s="95" t="s">
        <v>610</v>
      </c>
      <c r="F4" s="96" t="s">
        <v>610</v>
      </c>
    </row>
    <row r="5" spans="1:6" ht="13.5" customHeight="1">
      <c r="A5" s="97" t="s">
        <v>268</v>
      </c>
      <c r="B5" s="98" t="s">
        <v>879</v>
      </c>
      <c r="C5" s="99" t="s">
        <v>606</v>
      </c>
      <c r="D5" s="99" t="s">
        <v>607</v>
      </c>
      <c r="E5" s="99" t="s">
        <v>608</v>
      </c>
      <c r="F5" s="100" t="s">
        <v>609</v>
      </c>
    </row>
    <row r="6" spans="1:6" ht="13.5" customHeight="1">
      <c r="A6" s="101">
        <v>1</v>
      </c>
      <c r="B6" s="102"/>
      <c r="C6" s="16"/>
      <c r="D6" s="16"/>
      <c r="E6" s="16"/>
      <c r="F6" s="103"/>
    </row>
    <row r="7" spans="1:6" ht="13.5" customHeight="1">
      <c r="A7" s="101">
        <v>2</v>
      </c>
      <c r="B7" s="102"/>
      <c r="C7" s="16"/>
      <c r="D7" s="16"/>
      <c r="E7" s="16"/>
      <c r="F7" s="103"/>
    </row>
    <row r="8" spans="1:6" ht="13.5" customHeight="1">
      <c r="A8" s="101">
        <v>3</v>
      </c>
      <c r="B8" s="102"/>
      <c r="C8" s="16"/>
      <c r="D8" s="16"/>
      <c r="E8" s="16"/>
      <c r="F8" s="103"/>
    </row>
    <row r="9" spans="1:6" ht="13.5" customHeight="1">
      <c r="A9" s="101">
        <v>4</v>
      </c>
      <c r="B9" s="102"/>
      <c r="C9" s="16"/>
      <c r="D9" s="16"/>
      <c r="E9" s="16"/>
      <c r="F9" s="103"/>
    </row>
    <row r="10" spans="1:6" ht="13.5" customHeight="1">
      <c r="A10" s="101">
        <v>5</v>
      </c>
      <c r="B10" s="102"/>
      <c r="C10" s="16"/>
      <c r="D10" s="16"/>
      <c r="E10" s="16"/>
      <c r="F10" s="103"/>
    </row>
    <row r="11" spans="1:6" ht="13.5" customHeight="1">
      <c r="A11" s="101">
        <v>6</v>
      </c>
      <c r="B11" s="102"/>
      <c r="C11" s="16"/>
      <c r="D11" s="16"/>
      <c r="E11" s="16"/>
      <c r="F11" s="103"/>
    </row>
    <row r="12" spans="1:6" ht="13.5" customHeight="1">
      <c r="A12" s="101">
        <v>7</v>
      </c>
      <c r="B12" s="102"/>
      <c r="C12" s="16"/>
      <c r="D12" s="16"/>
      <c r="E12" s="16"/>
      <c r="F12" s="103"/>
    </row>
    <row r="13" spans="1:6" ht="13.5" customHeight="1">
      <c r="A13" s="101">
        <v>8</v>
      </c>
      <c r="B13" s="102"/>
      <c r="C13" s="16"/>
      <c r="D13" s="16"/>
      <c r="E13" s="16"/>
      <c r="F13" s="103"/>
    </row>
    <row r="14" spans="1:6" ht="13.5" customHeight="1">
      <c r="A14" s="101">
        <v>9</v>
      </c>
      <c r="B14" s="102"/>
      <c r="C14" s="16"/>
      <c r="D14" s="16"/>
      <c r="E14" s="16"/>
      <c r="F14" s="103"/>
    </row>
    <row r="15" spans="1:6" ht="13.5" customHeight="1">
      <c r="A15" s="101">
        <v>10</v>
      </c>
      <c r="B15" s="102"/>
      <c r="C15" s="16"/>
      <c r="D15" s="16"/>
      <c r="E15" s="16"/>
      <c r="F15" s="103"/>
    </row>
    <row r="16" spans="1:6" ht="13.5" customHeight="1">
      <c r="A16" s="101">
        <v>11</v>
      </c>
      <c r="B16" s="102"/>
      <c r="C16" s="16"/>
      <c r="D16" s="16"/>
      <c r="E16" s="16"/>
      <c r="F16" s="103"/>
    </row>
    <row r="17" spans="1:6" ht="13.5" customHeight="1">
      <c r="A17" s="101">
        <v>12</v>
      </c>
      <c r="B17" s="102"/>
      <c r="C17" s="16"/>
      <c r="D17" s="16"/>
      <c r="E17" s="16"/>
      <c r="F17" s="103"/>
    </row>
    <row r="18" spans="1:6" ht="13.5" customHeight="1">
      <c r="A18" s="101">
        <v>13</v>
      </c>
      <c r="B18" s="102"/>
      <c r="C18" s="16"/>
      <c r="D18" s="16"/>
      <c r="E18" s="16"/>
      <c r="F18" s="103"/>
    </row>
    <row r="19" spans="1:6" ht="13.5" customHeight="1">
      <c r="A19" s="101">
        <v>14</v>
      </c>
      <c r="B19" s="102"/>
      <c r="C19" s="16"/>
      <c r="D19" s="16"/>
      <c r="E19" s="16"/>
      <c r="F19" s="103"/>
    </row>
    <row r="20" spans="1:6" ht="13.5" customHeight="1">
      <c r="A20" s="101">
        <v>15</v>
      </c>
      <c r="B20" s="102"/>
      <c r="C20" s="16"/>
      <c r="D20" s="16"/>
      <c r="E20" s="16"/>
      <c r="F20" s="103"/>
    </row>
    <row r="21" spans="1:6" ht="13.5" customHeight="1">
      <c r="A21" s="101">
        <v>16</v>
      </c>
      <c r="B21" s="102"/>
      <c r="C21" s="16"/>
      <c r="D21" s="16"/>
      <c r="E21" s="16"/>
      <c r="F21" s="103"/>
    </row>
    <row r="22" spans="1:6" ht="13.5" customHeight="1">
      <c r="A22" s="101">
        <v>17</v>
      </c>
      <c r="B22" s="102"/>
      <c r="C22" s="16"/>
      <c r="D22" s="16"/>
      <c r="E22" s="16"/>
      <c r="F22" s="103"/>
    </row>
    <row r="23" spans="1:6" ht="13.5" customHeight="1">
      <c r="A23" s="101">
        <v>18</v>
      </c>
      <c r="B23" s="102"/>
      <c r="C23" s="16"/>
      <c r="D23" s="16"/>
      <c r="E23" s="16"/>
      <c r="F23" s="103"/>
    </row>
    <row r="24" spans="1:6" ht="13.5" customHeight="1">
      <c r="A24" s="101">
        <v>19</v>
      </c>
      <c r="B24" s="102"/>
      <c r="C24" s="16"/>
      <c r="D24" s="16"/>
      <c r="E24" s="16"/>
      <c r="F24" s="103"/>
    </row>
    <row r="25" spans="1:6" ht="13.5" customHeight="1">
      <c r="A25" s="101">
        <v>20</v>
      </c>
      <c r="B25" s="102"/>
      <c r="C25" s="16"/>
      <c r="D25" s="16"/>
      <c r="E25" s="16"/>
      <c r="F25" s="103"/>
    </row>
    <row r="26" spans="1:6" ht="13.5" customHeight="1">
      <c r="A26" s="24"/>
      <c r="B26" s="82"/>
      <c r="C26" s="82"/>
      <c r="D26" s="82"/>
      <c r="E26" s="104"/>
      <c r="F26" s="33"/>
    </row>
    <row r="27" spans="1:6" ht="13.5" customHeight="1">
      <c r="A27" s="24"/>
      <c r="B27" s="213" t="s">
        <v>1014</v>
      </c>
      <c r="C27" s="82"/>
      <c r="D27" s="82"/>
      <c r="E27" s="104"/>
      <c r="F27" s="189"/>
    </row>
    <row r="28" spans="1:6" ht="13.5" customHeight="1">
      <c r="A28" s="24"/>
      <c r="B28" s="213" t="s">
        <v>1015</v>
      </c>
      <c r="C28" s="82"/>
      <c r="D28" s="82"/>
      <c r="E28" s="104"/>
      <c r="F28" s="189"/>
    </row>
    <row r="29" ht="13.5" customHeight="1"/>
    <row r="30" ht="13.5" customHeight="1"/>
    <row r="31" ht="13.5" customHeight="1"/>
    <row r="32" ht="13.5" customHeight="1"/>
  </sheetData>
  <sheetProtection/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7109375" style="0" customWidth="1"/>
    <col min="2" max="2" width="40.7109375" style="0" customWidth="1"/>
    <col min="3" max="3" width="10.7109375" style="0" customWidth="1"/>
    <col min="4" max="4" width="13.57421875" style="0" customWidth="1"/>
    <col min="5" max="6" width="12.7109375" style="0" customWidth="1"/>
  </cols>
  <sheetData>
    <row r="1" s="1" customFormat="1" ht="13.5" customHeight="1"/>
    <row r="2" spans="1:6" s="1" customFormat="1" ht="13.5" customHeight="1">
      <c r="A2" s="6" t="s">
        <v>1129</v>
      </c>
      <c r="B2" s="119"/>
      <c r="C2" s="119"/>
      <c r="D2" s="119"/>
      <c r="E2" s="119"/>
      <c r="F2" s="119"/>
    </row>
    <row r="3" spans="1:6" s="1" customFormat="1" ht="13.5" customHeight="1">
      <c r="A3" s="195"/>
      <c r="B3" s="119"/>
      <c r="C3" s="119"/>
      <c r="D3" s="119"/>
      <c r="E3" s="119"/>
      <c r="F3" s="119"/>
    </row>
    <row r="4" spans="1:7" s="1" customFormat="1" ht="13.5" customHeight="1">
      <c r="A4" s="120"/>
      <c r="B4" s="29"/>
      <c r="C4" s="121"/>
      <c r="D4" s="121"/>
      <c r="E4" s="122" t="s">
        <v>610</v>
      </c>
      <c r="F4" s="123" t="s">
        <v>610</v>
      </c>
      <c r="G4" s="124"/>
    </row>
    <row r="5" spans="1:7" s="1" customFormat="1" ht="13.5" customHeight="1">
      <c r="A5" s="125" t="s">
        <v>268</v>
      </c>
      <c r="B5" s="126" t="s">
        <v>879</v>
      </c>
      <c r="C5" s="127" t="s">
        <v>606</v>
      </c>
      <c r="D5" s="127" t="s">
        <v>607</v>
      </c>
      <c r="E5" s="127" t="s">
        <v>608</v>
      </c>
      <c r="F5" s="128" t="s">
        <v>609</v>
      </c>
      <c r="G5" s="124"/>
    </row>
    <row r="6" spans="1:7" s="1" customFormat="1" ht="13.5" customHeight="1">
      <c r="A6" s="101">
        <v>1</v>
      </c>
      <c r="B6" s="102"/>
      <c r="C6" s="16"/>
      <c r="D6" s="16"/>
      <c r="E6" s="16"/>
      <c r="F6" s="102"/>
      <c r="G6" s="124"/>
    </row>
    <row r="7" spans="1:7" s="1" customFormat="1" ht="13.5" customHeight="1">
      <c r="A7" s="101">
        <v>2</v>
      </c>
      <c r="B7" s="102"/>
      <c r="C7" s="16"/>
      <c r="D7" s="16"/>
      <c r="E7" s="16"/>
      <c r="F7" s="102"/>
      <c r="G7" s="124"/>
    </row>
    <row r="8" spans="1:7" s="1" customFormat="1" ht="13.5" customHeight="1">
      <c r="A8" s="101">
        <v>3</v>
      </c>
      <c r="B8" s="102"/>
      <c r="C8" s="16"/>
      <c r="D8" s="16"/>
      <c r="E8" s="16"/>
      <c r="F8" s="102"/>
      <c r="G8" s="124"/>
    </row>
    <row r="9" spans="1:7" s="1" customFormat="1" ht="13.5" customHeight="1">
      <c r="A9" s="101">
        <v>4</v>
      </c>
      <c r="B9" s="102"/>
      <c r="C9" s="16"/>
      <c r="D9" s="16"/>
      <c r="E9" s="16"/>
      <c r="F9" s="102"/>
      <c r="G9" s="124"/>
    </row>
    <row r="10" spans="1:7" s="1" customFormat="1" ht="13.5" customHeight="1">
      <c r="A10" s="101">
        <v>5</v>
      </c>
      <c r="B10" s="102"/>
      <c r="C10" s="16"/>
      <c r="D10" s="16"/>
      <c r="E10" s="16"/>
      <c r="F10" s="102"/>
      <c r="G10" s="124"/>
    </row>
    <row r="11" spans="1:7" s="1" customFormat="1" ht="13.5" customHeight="1">
      <c r="A11" s="101">
        <v>6</v>
      </c>
      <c r="B11" s="102"/>
      <c r="C11" s="16"/>
      <c r="D11" s="16"/>
      <c r="E11" s="16"/>
      <c r="F11" s="102"/>
      <c r="G11" s="124"/>
    </row>
    <row r="12" spans="1:7" s="1" customFormat="1" ht="13.5" customHeight="1">
      <c r="A12" s="101">
        <v>7</v>
      </c>
      <c r="B12" s="102"/>
      <c r="C12" s="16"/>
      <c r="D12" s="16"/>
      <c r="E12" s="16"/>
      <c r="F12" s="102"/>
      <c r="G12" s="124"/>
    </row>
    <row r="13" spans="1:7" s="1" customFormat="1" ht="13.5" customHeight="1">
      <c r="A13" s="101">
        <v>8</v>
      </c>
      <c r="B13" s="102"/>
      <c r="C13" s="16"/>
      <c r="D13" s="16"/>
      <c r="E13" s="16"/>
      <c r="F13" s="102"/>
      <c r="G13" s="124"/>
    </row>
    <row r="14" spans="1:7" s="1" customFormat="1" ht="13.5" customHeight="1">
      <c r="A14" s="101">
        <v>9</v>
      </c>
      <c r="B14" s="102"/>
      <c r="C14" s="16"/>
      <c r="D14" s="16"/>
      <c r="E14" s="16"/>
      <c r="F14" s="102"/>
      <c r="G14" s="124"/>
    </row>
    <row r="15" spans="1:7" s="1" customFormat="1" ht="13.5" customHeight="1">
      <c r="A15" s="101">
        <v>10</v>
      </c>
      <c r="B15" s="102"/>
      <c r="C15" s="16"/>
      <c r="D15" s="16"/>
      <c r="E15" s="16"/>
      <c r="F15" s="102"/>
      <c r="G15" s="124"/>
    </row>
    <row r="16" spans="1:7" s="1" customFormat="1" ht="13.5" customHeight="1">
      <c r="A16" s="101">
        <v>11</v>
      </c>
      <c r="B16" s="102"/>
      <c r="C16" s="16"/>
      <c r="D16" s="16"/>
      <c r="E16" s="16"/>
      <c r="F16" s="102"/>
      <c r="G16" s="124"/>
    </row>
    <row r="17" spans="1:7" s="1" customFormat="1" ht="13.5" customHeight="1">
      <c r="A17" s="101">
        <v>12</v>
      </c>
      <c r="B17" s="102"/>
      <c r="C17" s="16"/>
      <c r="D17" s="16"/>
      <c r="E17" s="16"/>
      <c r="F17" s="102"/>
      <c r="G17" s="124"/>
    </row>
    <row r="18" spans="1:7" s="1" customFormat="1" ht="13.5" customHeight="1">
      <c r="A18" s="101">
        <v>13</v>
      </c>
      <c r="B18" s="102"/>
      <c r="C18" s="16"/>
      <c r="D18" s="16"/>
      <c r="E18" s="16"/>
      <c r="F18" s="102"/>
      <c r="G18" s="124"/>
    </row>
    <row r="19" spans="1:7" s="1" customFormat="1" ht="13.5" customHeight="1">
      <c r="A19" s="101">
        <v>14</v>
      </c>
      <c r="B19" s="102"/>
      <c r="C19" s="16"/>
      <c r="D19" s="16"/>
      <c r="E19" s="16"/>
      <c r="F19" s="102"/>
      <c r="G19" s="124"/>
    </row>
    <row r="20" spans="1:7" s="1" customFormat="1" ht="13.5" customHeight="1">
      <c r="A20" s="101">
        <v>15</v>
      </c>
      <c r="B20" s="102"/>
      <c r="C20" s="16"/>
      <c r="D20" s="16"/>
      <c r="E20" s="16"/>
      <c r="F20" s="102"/>
      <c r="G20" s="124"/>
    </row>
    <row r="21" spans="1:7" s="1" customFormat="1" ht="13.5" customHeight="1">
      <c r="A21" s="101">
        <v>16</v>
      </c>
      <c r="B21" s="102"/>
      <c r="C21" s="16"/>
      <c r="D21" s="16"/>
      <c r="E21" s="16"/>
      <c r="F21" s="102"/>
      <c r="G21" s="124"/>
    </row>
    <row r="22" spans="1:7" s="1" customFormat="1" ht="13.5" customHeight="1">
      <c r="A22" s="101">
        <v>17</v>
      </c>
      <c r="B22" s="102"/>
      <c r="C22" s="16"/>
      <c r="D22" s="16"/>
      <c r="E22" s="16"/>
      <c r="F22" s="102"/>
      <c r="G22" s="124"/>
    </row>
    <row r="23" spans="1:7" s="1" customFormat="1" ht="13.5" customHeight="1">
      <c r="A23" s="101">
        <v>18</v>
      </c>
      <c r="B23" s="102"/>
      <c r="C23" s="16"/>
      <c r="D23" s="16"/>
      <c r="E23" s="16"/>
      <c r="F23" s="102"/>
      <c r="G23" s="124"/>
    </row>
    <row r="24" spans="1:7" s="1" customFormat="1" ht="13.5" customHeight="1">
      <c r="A24" s="101">
        <v>19</v>
      </c>
      <c r="B24" s="102"/>
      <c r="C24" s="16"/>
      <c r="D24" s="16"/>
      <c r="E24" s="16"/>
      <c r="F24" s="102"/>
      <c r="G24" s="124"/>
    </row>
    <row r="25" spans="1:7" s="1" customFormat="1" ht="13.5" customHeight="1">
      <c r="A25" s="101">
        <v>20</v>
      </c>
      <c r="B25" s="102" t="s">
        <v>1131</v>
      </c>
      <c r="C25" s="16"/>
      <c r="D25" s="16"/>
      <c r="E25" s="16"/>
      <c r="F25" s="102"/>
      <c r="G25" s="124"/>
    </row>
    <row r="26" spans="1:7" s="1" customFormat="1" ht="13.5" customHeight="1">
      <c r="A26" s="24"/>
      <c r="B26" s="82"/>
      <c r="C26" s="82"/>
      <c r="D26" s="82"/>
      <c r="E26" s="104"/>
      <c r="F26" s="82"/>
      <c r="G26" s="124"/>
    </row>
    <row r="27" spans="1:7" s="1" customFormat="1" ht="13.5" customHeight="1">
      <c r="A27" s="82"/>
      <c r="B27" s="213" t="s">
        <v>1014</v>
      </c>
      <c r="C27" s="82"/>
      <c r="D27" s="82"/>
      <c r="E27" s="104"/>
      <c r="F27" s="193"/>
      <c r="G27" s="124"/>
    </row>
    <row r="28" spans="1:7" s="1" customFormat="1" ht="13.5" customHeight="1">
      <c r="A28" s="82"/>
      <c r="B28" s="213" t="s">
        <v>1015</v>
      </c>
      <c r="C28" s="82"/>
      <c r="D28" s="82"/>
      <c r="E28" s="104"/>
      <c r="F28" s="193"/>
      <c r="G28" s="124"/>
    </row>
    <row r="29" s="1" customFormat="1" ht="13.5" customHeight="1"/>
    <row r="30" s="1" customFormat="1" ht="13.5" customHeight="1"/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7109375" style="3" customWidth="1"/>
    <col min="2" max="2" width="40.7109375" style="0" customWidth="1"/>
    <col min="3" max="3" width="10.7109375" style="0" customWidth="1"/>
    <col min="4" max="4" width="13.7109375" style="0" customWidth="1"/>
    <col min="5" max="6" width="12.7109375" style="0" customWidth="1"/>
  </cols>
  <sheetData>
    <row r="1" s="1" customFormat="1" ht="13.5" customHeight="1">
      <c r="A1" s="2"/>
    </row>
    <row r="2" spans="1:6" s="1" customFormat="1" ht="13.5" customHeight="1">
      <c r="A2" s="9" t="s">
        <v>1132</v>
      </c>
      <c r="B2" s="119"/>
      <c r="C2" s="119"/>
      <c r="D2" s="119"/>
      <c r="E2" s="119"/>
      <c r="F2" s="119"/>
    </row>
    <row r="3" spans="1:9" s="1" customFormat="1" ht="13.5" customHeight="1">
      <c r="A3" s="120"/>
      <c r="B3" s="29"/>
      <c r="C3" s="121"/>
      <c r="D3" s="121"/>
      <c r="E3" s="122" t="s">
        <v>610</v>
      </c>
      <c r="F3" s="123" t="s">
        <v>610</v>
      </c>
      <c r="G3" s="124"/>
      <c r="H3" s="124"/>
      <c r="I3" s="124"/>
    </row>
    <row r="4" spans="1:9" s="1" customFormat="1" ht="13.5" customHeight="1">
      <c r="A4" s="125" t="s">
        <v>268</v>
      </c>
      <c r="B4" s="126" t="s">
        <v>602</v>
      </c>
      <c r="C4" s="127" t="s">
        <v>606</v>
      </c>
      <c r="D4" s="127" t="s">
        <v>607</v>
      </c>
      <c r="E4" s="127" t="s">
        <v>608</v>
      </c>
      <c r="F4" s="128" t="s">
        <v>609</v>
      </c>
      <c r="G4" s="124"/>
      <c r="H4" s="124"/>
      <c r="I4" s="124"/>
    </row>
    <row r="5" spans="1:9" s="1" customFormat="1" ht="13.5" customHeight="1">
      <c r="A5" s="129">
        <v>1</v>
      </c>
      <c r="B5" s="130"/>
      <c r="C5" s="16"/>
      <c r="D5" s="16"/>
      <c r="E5" s="16"/>
      <c r="F5" s="124"/>
      <c r="G5" s="124"/>
      <c r="H5" s="124"/>
      <c r="I5" s="124"/>
    </row>
    <row r="6" spans="1:9" s="1" customFormat="1" ht="13.5" customHeight="1">
      <c r="A6" s="101">
        <v>2</v>
      </c>
      <c r="B6" s="102"/>
      <c r="C6" s="16"/>
      <c r="D6" s="16"/>
      <c r="E6" s="102"/>
      <c r="F6" s="102"/>
      <c r="G6" s="124"/>
      <c r="H6" s="124"/>
      <c r="I6" s="124"/>
    </row>
    <row r="7" spans="1:9" s="1" customFormat="1" ht="13.5" customHeight="1">
      <c r="A7" s="101">
        <v>3</v>
      </c>
      <c r="B7" s="102"/>
      <c r="C7" s="16"/>
      <c r="D7" s="16"/>
      <c r="E7" s="102"/>
      <c r="F7" s="102"/>
      <c r="G7" s="124"/>
      <c r="H7" s="124"/>
      <c r="I7" s="124"/>
    </row>
    <row r="8" spans="1:9" s="1" customFormat="1" ht="13.5" customHeight="1">
      <c r="A8" s="101">
        <v>4</v>
      </c>
      <c r="B8" s="102"/>
      <c r="C8" s="16"/>
      <c r="D8" s="16"/>
      <c r="E8" s="102"/>
      <c r="F8" s="102"/>
      <c r="G8" s="124"/>
      <c r="H8" s="124"/>
      <c r="I8" s="124"/>
    </row>
    <row r="9" spans="1:9" s="1" customFormat="1" ht="13.5" customHeight="1">
      <c r="A9" s="101">
        <v>5</v>
      </c>
      <c r="B9" s="102"/>
      <c r="C9" s="16"/>
      <c r="D9" s="16"/>
      <c r="E9" s="102"/>
      <c r="F9" s="102"/>
      <c r="G9" s="124"/>
      <c r="H9" s="124"/>
      <c r="I9" s="124"/>
    </row>
    <row r="10" spans="1:9" s="1" customFormat="1" ht="13.5" customHeight="1">
      <c r="A10" s="101">
        <v>6</v>
      </c>
      <c r="B10" s="102"/>
      <c r="C10" s="16"/>
      <c r="D10" s="16"/>
      <c r="E10" s="102"/>
      <c r="F10" s="102"/>
      <c r="G10" s="124"/>
      <c r="H10" s="124"/>
      <c r="I10" s="124"/>
    </row>
    <row r="11" spans="1:9" s="1" customFormat="1" ht="13.5" customHeight="1">
      <c r="A11" s="101">
        <v>7</v>
      </c>
      <c r="B11" s="102"/>
      <c r="C11" s="16"/>
      <c r="D11" s="16"/>
      <c r="E11" s="102"/>
      <c r="F11" s="102"/>
      <c r="G11" s="124"/>
      <c r="H11" s="124"/>
      <c r="I11" s="124"/>
    </row>
    <row r="12" spans="1:9" s="1" customFormat="1" ht="13.5" customHeight="1">
      <c r="A12" s="101">
        <v>8</v>
      </c>
      <c r="B12" s="102"/>
      <c r="C12" s="16"/>
      <c r="D12" s="16"/>
      <c r="E12" s="102"/>
      <c r="F12" s="102"/>
      <c r="G12" s="124"/>
      <c r="H12" s="124"/>
      <c r="I12" s="124"/>
    </row>
    <row r="13" spans="1:9" s="1" customFormat="1" ht="13.5" customHeight="1">
      <c r="A13" s="101">
        <v>9</v>
      </c>
      <c r="B13" s="102"/>
      <c r="C13" s="16"/>
      <c r="D13" s="16"/>
      <c r="E13" s="102"/>
      <c r="F13" s="102"/>
      <c r="G13" s="124"/>
      <c r="H13" s="124"/>
      <c r="I13" s="124"/>
    </row>
    <row r="14" spans="1:9" s="1" customFormat="1" ht="13.5" customHeight="1">
      <c r="A14" s="101">
        <v>10</v>
      </c>
      <c r="B14" s="102"/>
      <c r="C14" s="16"/>
      <c r="D14" s="16"/>
      <c r="E14" s="102"/>
      <c r="F14" s="102"/>
      <c r="G14" s="124"/>
      <c r="H14" s="124"/>
      <c r="I14" s="124"/>
    </row>
    <row r="15" spans="1:9" s="1" customFormat="1" ht="13.5" customHeight="1">
      <c r="A15" s="101">
        <v>11</v>
      </c>
      <c r="B15" s="102"/>
      <c r="C15" s="16"/>
      <c r="D15" s="16"/>
      <c r="E15" s="102"/>
      <c r="F15" s="102"/>
      <c r="G15" s="124"/>
      <c r="H15" s="124"/>
      <c r="I15" s="124"/>
    </row>
    <row r="16" spans="1:9" s="1" customFormat="1" ht="13.5" customHeight="1">
      <c r="A16" s="101">
        <v>12</v>
      </c>
      <c r="B16" s="102"/>
      <c r="C16" s="16"/>
      <c r="D16" s="16"/>
      <c r="E16" s="102"/>
      <c r="F16" s="102"/>
      <c r="G16" s="124"/>
      <c r="H16" s="124"/>
      <c r="I16" s="124"/>
    </row>
    <row r="17" spans="1:9" s="1" customFormat="1" ht="13.5" customHeight="1">
      <c r="A17" s="101">
        <v>13</v>
      </c>
      <c r="B17" s="102"/>
      <c r="C17" s="16"/>
      <c r="D17" s="16"/>
      <c r="E17" s="102"/>
      <c r="F17" s="102"/>
      <c r="G17" s="124"/>
      <c r="H17" s="124"/>
      <c r="I17" s="124"/>
    </row>
    <row r="18" spans="1:9" s="1" customFormat="1" ht="13.5" customHeight="1">
      <c r="A18" s="101">
        <v>14</v>
      </c>
      <c r="B18" s="102"/>
      <c r="C18" s="16"/>
      <c r="D18" s="16"/>
      <c r="E18" s="102"/>
      <c r="F18" s="102"/>
      <c r="G18" s="124"/>
      <c r="H18" s="124"/>
      <c r="I18" s="124"/>
    </row>
    <row r="19" spans="1:9" s="1" customFormat="1" ht="13.5" customHeight="1">
      <c r="A19" s="101">
        <v>15</v>
      </c>
      <c r="B19" s="102"/>
      <c r="C19" s="16"/>
      <c r="D19" s="16"/>
      <c r="E19" s="102"/>
      <c r="F19" s="102"/>
      <c r="G19" s="124"/>
      <c r="H19" s="124"/>
      <c r="I19" s="124"/>
    </row>
    <row r="20" spans="1:9" s="1" customFormat="1" ht="13.5" customHeight="1">
      <c r="A20" s="101">
        <v>16</v>
      </c>
      <c r="B20" s="102"/>
      <c r="C20" s="16"/>
      <c r="D20" s="16"/>
      <c r="E20" s="102"/>
      <c r="F20" s="102"/>
      <c r="G20" s="124"/>
      <c r="H20" s="124"/>
      <c r="I20" s="124"/>
    </row>
    <row r="21" spans="1:9" s="1" customFormat="1" ht="13.5" customHeight="1">
      <c r="A21" s="101">
        <v>17</v>
      </c>
      <c r="B21" s="102"/>
      <c r="C21" s="16"/>
      <c r="D21" s="16"/>
      <c r="E21" s="102"/>
      <c r="F21" s="102"/>
      <c r="G21" s="124"/>
      <c r="H21" s="124"/>
      <c r="I21" s="124"/>
    </row>
    <row r="22" spans="1:9" s="1" customFormat="1" ht="13.5" customHeight="1">
      <c r="A22" s="101">
        <v>18</v>
      </c>
      <c r="B22" s="102"/>
      <c r="C22" s="16"/>
      <c r="D22" s="16"/>
      <c r="E22" s="102"/>
      <c r="F22" s="102"/>
      <c r="G22" s="124"/>
      <c r="H22" s="124"/>
      <c r="I22" s="124"/>
    </row>
    <row r="23" spans="1:9" s="1" customFormat="1" ht="13.5" customHeight="1">
      <c r="A23" s="101">
        <v>19</v>
      </c>
      <c r="B23" s="102"/>
      <c r="C23" s="16"/>
      <c r="D23" s="16"/>
      <c r="E23" s="102"/>
      <c r="F23" s="102"/>
      <c r="G23" s="124"/>
      <c r="H23" s="124"/>
      <c r="I23" s="124"/>
    </row>
    <row r="24" spans="1:9" s="1" customFormat="1" ht="13.5" customHeight="1">
      <c r="A24" s="101">
        <v>20</v>
      </c>
      <c r="B24" s="102"/>
      <c r="C24" s="16"/>
      <c r="D24" s="16"/>
      <c r="E24" s="102"/>
      <c r="F24" s="102"/>
      <c r="G24" s="124"/>
      <c r="H24" s="124"/>
      <c r="I24" s="124"/>
    </row>
    <row r="25" spans="1:9" s="1" customFormat="1" ht="13.5" customHeight="1">
      <c r="A25" s="24"/>
      <c r="B25" s="82"/>
      <c r="C25" s="82"/>
      <c r="D25" s="82"/>
      <c r="E25" s="82"/>
      <c r="F25" s="82"/>
      <c r="G25" s="124"/>
      <c r="H25" s="124"/>
      <c r="I25" s="124"/>
    </row>
    <row r="26" spans="1:9" s="1" customFormat="1" ht="13.5" customHeight="1">
      <c r="A26" s="24"/>
      <c r="B26" s="213" t="s">
        <v>1014</v>
      </c>
      <c r="C26" s="82"/>
      <c r="D26" s="82"/>
      <c r="E26" s="104"/>
      <c r="F26" s="193"/>
      <c r="G26" s="124"/>
      <c r="H26" s="124"/>
      <c r="I26" s="124"/>
    </row>
    <row r="27" spans="1:9" s="1" customFormat="1" ht="13.5" customHeight="1">
      <c r="A27" s="24"/>
      <c r="B27" s="213" t="s">
        <v>1015</v>
      </c>
      <c r="C27" s="82"/>
      <c r="D27" s="82"/>
      <c r="E27" s="104"/>
      <c r="F27" s="193"/>
      <c r="G27" s="124"/>
      <c r="H27" s="124"/>
      <c r="I27" s="124"/>
    </row>
    <row r="28" s="1" customFormat="1" ht="13.5" customHeight="1">
      <c r="A28" s="2"/>
    </row>
    <row r="29" s="1" customFormat="1" ht="13.5" customHeight="1">
      <c r="A29" s="2"/>
    </row>
    <row r="30" s="1" customFormat="1" ht="13.5" customHeight="1">
      <c r="A30" s="2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7109375" style="0" customWidth="1"/>
    <col min="2" max="2" width="40.7109375" style="0" customWidth="1"/>
    <col min="3" max="3" width="10.7109375" style="0" customWidth="1"/>
    <col min="4" max="4" width="13.7109375" style="0" customWidth="1"/>
    <col min="5" max="6" width="12.7109375" style="0" customWidth="1"/>
  </cols>
  <sheetData>
    <row r="1" s="1" customFormat="1" ht="13.5" customHeight="1"/>
    <row r="2" spans="1:6" s="1" customFormat="1" ht="13.5" customHeight="1">
      <c r="A2" s="6" t="s">
        <v>1133</v>
      </c>
      <c r="B2" s="131"/>
      <c r="C2" s="131"/>
      <c r="D2" s="131"/>
      <c r="E2" s="131"/>
      <c r="F2" s="131"/>
    </row>
    <row r="3" spans="1:6" s="1" customFormat="1" ht="13.5" customHeight="1">
      <c r="A3" s="120"/>
      <c r="B3" s="29"/>
      <c r="C3" s="121"/>
      <c r="D3" s="121"/>
      <c r="E3" s="122" t="s">
        <v>610</v>
      </c>
      <c r="F3" s="123" t="s">
        <v>610</v>
      </c>
    </row>
    <row r="4" spans="1:6" s="1" customFormat="1" ht="13.5" customHeight="1">
      <c r="A4" s="125" t="s">
        <v>268</v>
      </c>
      <c r="B4" s="126" t="s">
        <v>879</v>
      </c>
      <c r="C4" s="127" t="s">
        <v>606</v>
      </c>
      <c r="D4" s="127" t="s">
        <v>607</v>
      </c>
      <c r="E4" s="127" t="s">
        <v>608</v>
      </c>
      <c r="F4" s="128" t="s">
        <v>609</v>
      </c>
    </row>
    <row r="5" spans="1:6" s="1" customFormat="1" ht="13.5" customHeight="1">
      <c r="A5" s="101">
        <v>1</v>
      </c>
      <c r="B5" s="102"/>
      <c r="C5" s="16"/>
      <c r="D5" s="16"/>
      <c r="E5" s="16"/>
      <c r="F5" s="102"/>
    </row>
    <row r="6" spans="1:6" s="1" customFormat="1" ht="13.5" customHeight="1">
      <c r="A6" s="101">
        <v>2</v>
      </c>
      <c r="B6" s="102"/>
      <c r="C6" s="16"/>
      <c r="D6" s="16"/>
      <c r="E6" s="16"/>
      <c r="F6" s="102"/>
    </row>
    <row r="7" spans="1:6" s="1" customFormat="1" ht="13.5" customHeight="1">
      <c r="A7" s="101">
        <v>3</v>
      </c>
      <c r="B7" s="102"/>
      <c r="C7" s="16"/>
      <c r="D7" s="16"/>
      <c r="E7" s="16"/>
      <c r="F7" s="102"/>
    </row>
    <row r="8" spans="1:6" s="1" customFormat="1" ht="13.5" customHeight="1">
      <c r="A8" s="101">
        <v>4</v>
      </c>
      <c r="B8" s="102"/>
      <c r="C8" s="16"/>
      <c r="D8" s="16"/>
      <c r="E8" s="16"/>
      <c r="F8" s="102"/>
    </row>
    <row r="9" spans="1:6" s="1" customFormat="1" ht="13.5" customHeight="1">
      <c r="A9" s="101">
        <v>5</v>
      </c>
      <c r="B9" s="102"/>
      <c r="C9" s="16"/>
      <c r="D9" s="16"/>
      <c r="E9" s="16"/>
      <c r="F9" s="102"/>
    </row>
    <row r="10" spans="1:6" s="1" customFormat="1" ht="13.5" customHeight="1">
      <c r="A10" s="101">
        <v>6</v>
      </c>
      <c r="B10" s="102"/>
      <c r="C10" s="16"/>
      <c r="D10" s="16"/>
      <c r="E10" s="16"/>
      <c r="F10" s="102"/>
    </row>
    <row r="11" spans="1:6" s="1" customFormat="1" ht="13.5" customHeight="1">
      <c r="A11" s="101">
        <v>7</v>
      </c>
      <c r="B11" s="102"/>
      <c r="C11" s="16"/>
      <c r="D11" s="16"/>
      <c r="E11" s="16"/>
      <c r="F11" s="102"/>
    </row>
    <row r="12" spans="1:6" s="1" customFormat="1" ht="13.5" customHeight="1">
      <c r="A12" s="101">
        <v>8</v>
      </c>
      <c r="B12" s="102"/>
      <c r="C12" s="16"/>
      <c r="D12" s="16"/>
      <c r="E12" s="16"/>
      <c r="F12" s="102"/>
    </row>
    <row r="13" spans="1:6" s="1" customFormat="1" ht="13.5" customHeight="1">
      <c r="A13" s="101">
        <v>9</v>
      </c>
      <c r="B13" s="102"/>
      <c r="C13" s="16"/>
      <c r="D13" s="16"/>
      <c r="E13" s="16"/>
      <c r="F13" s="102"/>
    </row>
    <row r="14" spans="1:6" s="1" customFormat="1" ht="13.5" customHeight="1">
      <c r="A14" s="101">
        <v>10</v>
      </c>
      <c r="B14" s="102"/>
      <c r="C14" s="16"/>
      <c r="D14" s="16"/>
      <c r="E14" s="16"/>
      <c r="F14" s="102"/>
    </row>
    <row r="15" spans="1:6" s="1" customFormat="1" ht="13.5" customHeight="1">
      <c r="A15" s="101">
        <v>11</v>
      </c>
      <c r="B15" s="102"/>
      <c r="C15" s="16"/>
      <c r="D15" s="16"/>
      <c r="E15" s="16"/>
      <c r="F15" s="102"/>
    </row>
    <row r="16" spans="1:6" s="1" customFormat="1" ht="13.5" customHeight="1">
      <c r="A16" s="101">
        <v>12</v>
      </c>
      <c r="B16" s="102"/>
      <c r="C16" s="16"/>
      <c r="D16" s="16"/>
      <c r="E16" s="16"/>
      <c r="F16" s="102"/>
    </row>
    <row r="17" spans="1:6" s="1" customFormat="1" ht="13.5" customHeight="1">
      <c r="A17" s="101">
        <v>13</v>
      </c>
      <c r="B17" s="102"/>
      <c r="C17" s="16"/>
      <c r="D17" s="16"/>
      <c r="E17" s="16"/>
      <c r="F17" s="102"/>
    </row>
    <row r="18" spans="1:6" s="1" customFormat="1" ht="13.5" customHeight="1">
      <c r="A18" s="101">
        <v>14</v>
      </c>
      <c r="B18" s="102"/>
      <c r="C18" s="16"/>
      <c r="D18" s="16"/>
      <c r="E18" s="16"/>
      <c r="F18" s="102"/>
    </row>
    <row r="19" spans="1:6" s="1" customFormat="1" ht="13.5" customHeight="1">
      <c r="A19" s="101">
        <v>15</v>
      </c>
      <c r="B19" s="102"/>
      <c r="C19" s="16"/>
      <c r="D19" s="16"/>
      <c r="E19" s="16"/>
      <c r="F19" s="102"/>
    </row>
    <row r="20" spans="1:6" s="1" customFormat="1" ht="13.5" customHeight="1">
      <c r="A20" s="101">
        <v>16</v>
      </c>
      <c r="B20" s="102"/>
      <c r="C20" s="16"/>
      <c r="D20" s="16"/>
      <c r="E20" s="16"/>
      <c r="F20" s="102"/>
    </row>
    <row r="21" spans="1:6" s="1" customFormat="1" ht="13.5" customHeight="1">
      <c r="A21" s="101">
        <v>17</v>
      </c>
      <c r="B21" s="102"/>
      <c r="C21" s="16"/>
      <c r="D21" s="16"/>
      <c r="E21" s="16"/>
      <c r="F21" s="102"/>
    </row>
    <row r="22" spans="1:6" s="1" customFormat="1" ht="13.5" customHeight="1">
      <c r="A22" s="101">
        <v>18</v>
      </c>
      <c r="B22" s="102"/>
      <c r="C22" s="16"/>
      <c r="D22" s="16"/>
      <c r="E22" s="16"/>
      <c r="F22" s="102"/>
    </row>
    <row r="23" spans="1:6" s="1" customFormat="1" ht="13.5" customHeight="1">
      <c r="A23" s="101">
        <v>19</v>
      </c>
      <c r="B23" s="102"/>
      <c r="C23" s="16"/>
      <c r="D23" s="16"/>
      <c r="E23" s="16"/>
      <c r="F23" s="102"/>
    </row>
    <row r="24" spans="1:6" s="1" customFormat="1" ht="13.5" customHeight="1">
      <c r="A24" s="101">
        <v>20</v>
      </c>
      <c r="B24" s="16"/>
      <c r="C24" s="16"/>
      <c r="D24" s="16"/>
      <c r="E24" s="16"/>
      <c r="F24" s="102"/>
    </row>
    <row r="25" spans="1:6" s="1" customFormat="1" ht="13.5" customHeight="1">
      <c r="A25" s="24"/>
      <c r="B25" s="82"/>
      <c r="C25" s="82"/>
      <c r="D25" s="82"/>
      <c r="E25" s="82"/>
      <c r="F25" s="82"/>
    </row>
    <row r="26" spans="1:6" s="1" customFormat="1" ht="13.5" customHeight="1">
      <c r="A26" s="82"/>
      <c r="B26" s="105" t="s">
        <v>1016</v>
      </c>
      <c r="C26" s="82"/>
      <c r="D26" s="82"/>
      <c r="E26" s="82"/>
      <c r="F26" s="193"/>
    </row>
    <row r="27" spans="1:6" s="1" customFormat="1" ht="13.5" customHeight="1">
      <c r="A27" s="82"/>
      <c r="B27" s="105" t="s">
        <v>1014</v>
      </c>
      <c r="C27" s="82"/>
      <c r="D27" s="82"/>
      <c r="E27" s="82"/>
      <c r="F27" s="193"/>
    </row>
    <row r="28" spans="1:6" s="1" customFormat="1" ht="13.5" customHeight="1">
      <c r="A28" s="82"/>
      <c r="B28" s="105" t="s">
        <v>1015</v>
      </c>
      <c r="C28" s="82"/>
      <c r="D28" s="82"/>
      <c r="E28" s="82"/>
      <c r="F28" s="193"/>
    </row>
    <row r="29" s="1" customFormat="1" ht="13.5" customHeight="1"/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B46" sqref="B46:B48"/>
    </sheetView>
  </sheetViews>
  <sheetFormatPr defaultColWidth="9.140625" defaultRowHeight="15"/>
  <cols>
    <col min="1" max="1" width="9.140625" style="3" customWidth="1"/>
    <col min="2" max="2" width="36.7109375" style="0" customWidth="1"/>
    <col min="3" max="3" width="12.7109375" style="0" customWidth="1"/>
    <col min="4" max="6" width="13.7109375" style="0" customWidth="1"/>
  </cols>
  <sheetData>
    <row r="1" s="1" customFormat="1" ht="13.5" customHeight="1">
      <c r="A1" s="2"/>
    </row>
    <row r="2" spans="1:7" s="1" customFormat="1" ht="13.5" customHeight="1">
      <c r="A2" s="10" t="s">
        <v>1135</v>
      </c>
      <c r="B2" s="131"/>
      <c r="C2" s="131"/>
      <c r="D2" s="131"/>
      <c r="E2" s="131"/>
      <c r="F2" s="131"/>
      <c r="G2" s="132"/>
    </row>
    <row r="3" spans="1:8" s="1" customFormat="1" ht="13.5" customHeight="1">
      <c r="A3" s="133"/>
      <c r="B3" s="134"/>
      <c r="C3" s="135"/>
      <c r="D3" s="135"/>
      <c r="E3" s="136" t="s">
        <v>610</v>
      </c>
      <c r="F3" s="137" t="s">
        <v>610</v>
      </c>
      <c r="G3" s="124"/>
      <c r="H3" s="124"/>
    </row>
    <row r="4" spans="1:8" s="1" customFormat="1" ht="13.5" customHeight="1">
      <c r="A4" s="125" t="s">
        <v>268</v>
      </c>
      <c r="B4" s="126" t="s">
        <v>602</v>
      </c>
      <c r="C4" s="127" t="s">
        <v>606</v>
      </c>
      <c r="D4" s="127" t="s">
        <v>607</v>
      </c>
      <c r="E4" s="127" t="s">
        <v>608</v>
      </c>
      <c r="F4" s="128" t="s">
        <v>609</v>
      </c>
      <c r="G4" s="124"/>
      <c r="H4" s="124"/>
    </row>
    <row r="5" spans="1:8" s="1" customFormat="1" ht="13.5" customHeight="1">
      <c r="A5" s="101">
        <v>1</v>
      </c>
      <c r="B5" s="16" t="s">
        <v>631</v>
      </c>
      <c r="C5" s="16"/>
      <c r="D5" s="16"/>
      <c r="E5" s="16"/>
      <c r="F5" s="102"/>
      <c r="G5" s="124"/>
      <c r="H5" s="124"/>
    </row>
    <row r="6" spans="1:8" s="1" customFormat="1" ht="13.5" customHeight="1">
      <c r="A6" s="101">
        <v>2</v>
      </c>
      <c r="B6" s="16" t="s">
        <v>612</v>
      </c>
      <c r="C6" s="16"/>
      <c r="D6" s="16"/>
      <c r="E6" s="16"/>
      <c r="F6" s="102"/>
      <c r="G6" s="124"/>
      <c r="H6" s="124"/>
    </row>
    <row r="7" spans="1:8" s="1" customFormat="1" ht="13.5" customHeight="1">
      <c r="A7" s="101">
        <v>3</v>
      </c>
      <c r="B7" s="16" t="s">
        <v>632</v>
      </c>
      <c r="C7" s="16"/>
      <c r="D7" s="16"/>
      <c r="E7" s="16"/>
      <c r="F7" s="102"/>
      <c r="G7" s="124"/>
      <c r="H7" s="124"/>
    </row>
    <row r="8" spans="1:8" s="1" customFormat="1" ht="13.5" customHeight="1">
      <c r="A8" s="101">
        <v>4</v>
      </c>
      <c r="B8" s="16" t="s">
        <v>613</v>
      </c>
      <c r="C8" s="16"/>
      <c r="D8" s="16"/>
      <c r="E8" s="16"/>
      <c r="F8" s="102"/>
      <c r="G8" s="124"/>
      <c r="H8" s="124"/>
    </row>
    <row r="9" spans="1:8" s="1" customFormat="1" ht="13.5" customHeight="1">
      <c r="A9" s="101">
        <v>5</v>
      </c>
      <c r="B9" s="16" t="s">
        <v>614</v>
      </c>
      <c r="C9" s="16"/>
      <c r="D9" s="16"/>
      <c r="E9" s="16"/>
      <c r="F9" s="102"/>
      <c r="G9" s="124"/>
      <c r="H9" s="124"/>
    </row>
    <row r="10" spans="1:8" s="1" customFormat="1" ht="13.5" customHeight="1">
      <c r="A10" s="101">
        <v>6</v>
      </c>
      <c r="B10" s="16" t="s">
        <v>971</v>
      </c>
      <c r="C10" s="16"/>
      <c r="D10" s="16"/>
      <c r="E10" s="16"/>
      <c r="F10" s="102"/>
      <c r="G10" s="124"/>
      <c r="H10" s="124"/>
    </row>
    <row r="11" spans="1:8" s="1" customFormat="1" ht="13.5" customHeight="1">
      <c r="A11" s="101"/>
      <c r="B11" s="16"/>
      <c r="C11" s="16"/>
      <c r="D11" s="16"/>
      <c r="E11" s="16"/>
      <c r="F11" s="102"/>
      <c r="G11" s="124"/>
      <c r="H11" s="124"/>
    </row>
    <row r="12" spans="1:8" s="1" customFormat="1" ht="13.5" customHeight="1">
      <c r="A12" s="101"/>
      <c r="B12" s="15" t="s">
        <v>612</v>
      </c>
      <c r="C12" s="16"/>
      <c r="D12" s="16"/>
      <c r="E12" s="16"/>
      <c r="F12" s="102"/>
      <c r="G12" s="124"/>
      <c r="H12" s="124"/>
    </row>
    <row r="13" spans="1:8" s="1" customFormat="1" ht="13.5" customHeight="1">
      <c r="A13" s="101">
        <v>7</v>
      </c>
      <c r="B13" s="16" t="s">
        <v>615</v>
      </c>
      <c r="C13" s="16"/>
      <c r="D13" s="16"/>
      <c r="E13" s="16"/>
      <c r="F13" s="102"/>
      <c r="G13" s="124"/>
      <c r="H13" s="124"/>
    </row>
    <row r="14" spans="1:8" s="1" customFormat="1" ht="13.5" customHeight="1">
      <c r="A14" s="101">
        <v>8</v>
      </c>
      <c r="B14" s="16" t="s">
        <v>616</v>
      </c>
      <c r="C14" s="16"/>
      <c r="D14" s="16"/>
      <c r="E14" s="16"/>
      <c r="F14" s="102"/>
      <c r="G14" s="124"/>
      <c r="H14" s="124"/>
    </row>
    <row r="15" spans="1:8" s="1" customFormat="1" ht="13.5" customHeight="1">
      <c r="A15" s="101">
        <v>9</v>
      </c>
      <c r="B15" s="16" t="s">
        <v>617</v>
      </c>
      <c r="C15" s="16"/>
      <c r="D15" s="16"/>
      <c r="E15" s="16"/>
      <c r="F15" s="102"/>
      <c r="G15" s="124"/>
      <c r="H15" s="124"/>
    </row>
    <row r="16" spans="1:8" s="1" customFormat="1" ht="13.5" customHeight="1">
      <c r="A16" s="101">
        <v>10</v>
      </c>
      <c r="B16" s="16" t="s">
        <v>618</v>
      </c>
      <c r="C16" s="16"/>
      <c r="D16" s="16"/>
      <c r="E16" s="16"/>
      <c r="F16" s="102"/>
      <c r="G16" s="124"/>
      <c r="H16" s="124"/>
    </row>
    <row r="17" spans="1:8" s="1" customFormat="1" ht="13.5" customHeight="1">
      <c r="A17" s="101">
        <v>11</v>
      </c>
      <c r="B17" s="16" t="s">
        <v>619</v>
      </c>
      <c r="C17" s="16"/>
      <c r="D17" s="16"/>
      <c r="E17" s="16"/>
      <c r="F17" s="102"/>
      <c r="G17" s="124"/>
      <c r="H17" s="124"/>
    </row>
    <row r="18" spans="1:8" s="1" customFormat="1" ht="13.5" customHeight="1">
      <c r="A18" s="101"/>
      <c r="B18" s="16"/>
      <c r="C18" s="16"/>
      <c r="D18" s="16"/>
      <c r="E18" s="16"/>
      <c r="F18" s="102"/>
      <c r="G18" s="124"/>
      <c r="H18" s="124"/>
    </row>
    <row r="19" spans="1:8" s="1" customFormat="1" ht="13.5" customHeight="1">
      <c r="A19" s="101"/>
      <c r="B19" s="15" t="s">
        <v>1134</v>
      </c>
      <c r="C19" s="16"/>
      <c r="D19" s="16"/>
      <c r="E19" s="16"/>
      <c r="F19" s="102"/>
      <c r="G19" s="124"/>
      <c r="H19" s="124"/>
    </row>
    <row r="20" spans="1:8" s="1" customFormat="1" ht="13.5" customHeight="1">
      <c r="A20" s="101">
        <v>12</v>
      </c>
      <c r="B20" s="16" t="s">
        <v>629</v>
      </c>
      <c r="C20" s="16"/>
      <c r="D20" s="16"/>
      <c r="E20" s="16"/>
      <c r="F20" s="102"/>
      <c r="G20" s="124"/>
      <c r="H20" s="124"/>
    </row>
    <row r="21" spans="1:8" s="1" customFormat="1" ht="13.5" customHeight="1">
      <c r="A21" s="101">
        <v>13</v>
      </c>
      <c r="B21" s="16" t="s">
        <v>628</v>
      </c>
      <c r="C21" s="16"/>
      <c r="D21" s="16"/>
      <c r="E21" s="16"/>
      <c r="F21" s="102"/>
      <c r="G21" s="124"/>
      <c r="H21" s="124"/>
    </row>
    <row r="22" spans="1:8" s="1" customFormat="1" ht="13.5" customHeight="1">
      <c r="A22" s="101">
        <v>14</v>
      </c>
      <c r="B22" s="16" t="s">
        <v>630</v>
      </c>
      <c r="C22" s="16"/>
      <c r="D22" s="16"/>
      <c r="E22" s="16"/>
      <c r="F22" s="102"/>
      <c r="G22" s="124"/>
      <c r="H22" s="124"/>
    </row>
    <row r="23" spans="1:8" s="1" customFormat="1" ht="13.5" customHeight="1">
      <c r="A23" s="101">
        <v>15</v>
      </c>
      <c r="B23" s="16" t="s">
        <v>627</v>
      </c>
      <c r="C23" s="16"/>
      <c r="D23" s="16"/>
      <c r="E23" s="16"/>
      <c r="F23" s="102"/>
      <c r="G23" s="124"/>
      <c r="H23" s="124"/>
    </row>
    <row r="24" spans="1:8" s="1" customFormat="1" ht="13.5" customHeight="1">
      <c r="A24" s="101">
        <v>16</v>
      </c>
      <c r="B24" s="16" t="s">
        <v>620</v>
      </c>
      <c r="C24" s="16"/>
      <c r="D24" s="16"/>
      <c r="E24" s="16"/>
      <c r="F24" s="102"/>
      <c r="G24" s="124"/>
      <c r="H24" s="124"/>
    </row>
    <row r="25" spans="1:8" s="1" customFormat="1" ht="13.5" customHeight="1">
      <c r="A25" s="101"/>
      <c r="B25" s="16"/>
      <c r="C25" s="16"/>
      <c r="D25" s="16"/>
      <c r="E25" s="16"/>
      <c r="F25" s="102"/>
      <c r="G25" s="124"/>
      <c r="H25" s="124"/>
    </row>
    <row r="26" spans="1:8" s="1" customFormat="1" ht="13.5" customHeight="1">
      <c r="A26" s="101"/>
      <c r="B26" s="15" t="s">
        <v>626</v>
      </c>
      <c r="C26" s="16"/>
      <c r="D26" s="16"/>
      <c r="E26" s="16"/>
      <c r="F26" s="102"/>
      <c r="G26" s="124"/>
      <c r="H26" s="124"/>
    </row>
    <row r="27" spans="1:8" s="1" customFormat="1" ht="13.5" customHeight="1">
      <c r="A27" s="101">
        <v>17</v>
      </c>
      <c r="B27" s="16" t="s">
        <v>622</v>
      </c>
      <c r="C27" s="16"/>
      <c r="D27" s="16"/>
      <c r="E27" s="16"/>
      <c r="F27" s="102"/>
      <c r="G27" s="124"/>
      <c r="H27" s="124"/>
    </row>
    <row r="28" spans="1:8" s="1" customFormat="1" ht="13.5" customHeight="1">
      <c r="A28" s="101">
        <v>18</v>
      </c>
      <c r="B28" s="16" t="s">
        <v>624</v>
      </c>
      <c r="C28" s="16"/>
      <c r="D28" s="16"/>
      <c r="E28" s="16"/>
      <c r="F28" s="102"/>
      <c r="G28" s="124"/>
      <c r="H28" s="124"/>
    </row>
    <row r="29" spans="1:8" s="1" customFormat="1" ht="13.5" customHeight="1">
      <c r="A29" s="101">
        <v>19</v>
      </c>
      <c r="B29" s="16" t="s">
        <v>884</v>
      </c>
      <c r="C29" s="16"/>
      <c r="D29" s="16"/>
      <c r="E29" s="16"/>
      <c r="F29" s="102"/>
      <c r="G29" s="124"/>
      <c r="H29" s="124"/>
    </row>
    <row r="30" spans="1:8" s="1" customFormat="1" ht="13.5" customHeight="1">
      <c r="A30" s="101">
        <v>20</v>
      </c>
      <c r="B30" s="16" t="s">
        <v>625</v>
      </c>
      <c r="C30" s="16"/>
      <c r="D30" s="16"/>
      <c r="E30" s="16"/>
      <c r="F30" s="102"/>
      <c r="G30" s="124"/>
      <c r="H30" s="124"/>
    </row>
    <row r="31" spans="1:8" s="1" customFormat="1" ht="13.5" customHeight="1">
      <c r="A31" s="101">
        <v>21</v>
      </c>
      <c r="B31" s="16" t="s">
        <v>623</v>
      </c>
      <c r="C31" s="16"/>
      <c r="D31" s="16"/>
      <c r="E31" s="16"/>
      <c r="F31" s="102"/>
      <c r="G31" s="124"/>
      <c r="H31" s="124"/>
    </row>
    <row r="32" spans="1:8" s="1" customFormat="1" ht="13.5" customHeight="1">
      <c r="A32" s="101">
        <v>22</v>
      </c>
      <c r="B32" s="16" t="s">
        <v>1017</v>
      </c>
      <c r="C32" s="16"/>
      <c r="D32" s="16"/>
      <c r="E32" s="16"/>
      <c r="F32" s="102"/>
      <c r="G32" s="124"/>
      <c r="H32" s="124"/>
    </row>
    <row r="33" spans="1:8" s="1" customFormat="1" ht="13.5" customHeight="1">
      <c r="A33" s="101">
        <v>23</v>
      </c>
      <c r="B33" s="16" t="s">
        <v>885</v>
      </c>
      <c r="C33" s="16"/>
      <c r="D33" s="16"/>
      <c r="E33" s="16"/>
      <c r="F33" s="102"/>
      <c r="G33" s="124"/>
      <c r="H33" s="124"/>
    </row>
    <row r="34" spans="1:8" s="1" customFormat="1" ht="13.5" customHeight="1">
      <c r="A34" s="101">
        <v>24</v>
      </c>
      <c r="B34" s="16" t="s">
        <v>886</v>
      </c>
      <c r="C34" s="16"/>
      <c r="D34" s="16"/>
      <c r="E34" s="16"/>
      <c r="F34" s="102"/>
      <c r="G34" s="124"/>
      <c r="H34" s="124"/>
    </row>
    <row r="35" spans="1:8" s="1" customFormat="1" ht="13.5" customHeight="1">
      <c r="A35" s="101">
        <v>25</v>
      </c>
      <c r="B35" s="16" t="s">
        <v>887</v>
      </c>
      <c r="C35" s="16"/>
      <c r="D35" s="16"/>
      <c r="E35" s="16"/>
      <c r="F35" s="102"/>
      <c r="G35" s="124"/>
      <c r="H35" s="124"/>
    </row>
    <row r="36" spans="1:8" s="1" customFormat="1" ht="13.5" customHeight="1">
      <c r="A36" s="101"/>
      <c r="B36" s="16"/>
      <c r="C36" s="16"/>
      <c r="D36" s="16"/>
      <c r="E36" s="16"/>
      <c r="F36" s="102"/>
      <c r="G36" s="124"/>
      <c r="H36" s="124"/>
    </row>
    <row r="37" spans="1:8" s="1" customFormat="1" ht="13.5" customHeight="1">
      <c r="A37" s="101"/>
      <c r="B37" s="15" t="s">
        <v>888</v>
      </c>
      <c r="C37" s="16"/>
      <c r="D37" s="16"/>
      <c r="E37" s="16"/>
      <c r="F37" s="102"/>
      <c r="G37" s="124"/>
      <c r="H37" s="124"/>
    </row>
    <row r="38" spans="1:8" s="1" customFormat="1" ht="13.5" customHeight="1">
      <c r="A38" s="101">
        <v>26</v>
      </c>
      <c r="B38" s="16" t="s">
        <v>889</v>
      </c>
      <c r="C38" s="16"/>
      <c r="D38" s="16"/>
      <c r="E38" s="16"/>
      <c r="F38" s="102"/>
      <c r="G38" s="124"/>
      <c r="H38" s="124"/>
    </row>
    <row r="39" spans="1:8" s="1" customFormat="1" ht="13.5" customHeight="1">
      <c r="A39" s="101">
        <v>27</v>
      </c>
      <c r="B39" s="16" t="s">
        <v>890</v>
      </c>
      <c r="C39" s="16"/>
      <c r="D39" s="16"/>
      <c r="E39" s="16"/>
      <c r="F39" s="102"/>
      <c r="G39" s="124"/>
      <c r="H39" s="124"/>
    </row>
    <row r="40" spans="1:8" s="1" customFormat="1" ht="13.5" customHeight="1">
      <c r="A40" s="101">
        <v>28</v>
      </c>
      <c r="B40" s="16" t="s">
        <v>891</v>
      </c>
      <c r="C40" s="16"/>
      <c r="D40" s="16"/>
      <c r="E40" s="16"/>
      <c r="F40" s="102"/>
      <c r="G40" s="124"/>
      <c r="H40" s="124"/>
    </row>
    <row r="41" spans="1:8" s="1" customFormat="1" ht="13.5" customHeight="1">
      <c r="A41" s="101"/>
      <c r="B41" s="16"/>
      <c r="C41" s="16"/>
      <c r="D41" s="16"/>
      <c r="E41" s="16"/>
      <c r="F41" s="102"/>
      <c r="G41" s="124"/>
      <c r="H41" s="124"/>
    </row>
    <row r="42" spans="1:8" s="1" customFormat="1" ht="13.5" customHeight="1">
      <c r="A42" s="101"/>
      <c r="B42" s="15" t="s">
        <v>709</v>
      </c>
      <c r="C42" s="16"/>
      <c r="D42" s="16"/>
      <c r="E42" s="16"/>
      <c r="F42" s="102"/>
      <c r="G42" s="124"/>
      <c r="H42" s="124"/>
    </row>
    <row r="43" spans="1:8" s="1" customFormat="1" ht="13.5" customHeight="1">
      <c r="A43" s="101">
        <v>29</v>
      </c>
      <c r="B43" s="16" t="s">
        <v>902</v>
      </c>
      <c r="C43" s="16"/>
      <c r="D43" s="16"/>
      <c r="E43" s="16"/>
      <c r="F43" s="102"/>
      <c r="G43" s="124"/>
      <c r="H43" s="124"/>
    </row>
    <row r="44" spans="1:8" s="1" customFormat="1" ht="13.5" customHeight="1">
      <c r="A44" s="101">
        <v>30</v>
      </c>
      <c r="B44" s="16" t="s">
        <v>980</v>
      </c>
      <c r="C44" s="16"/>
      <c r="D44" s="16"/>
      <c r="E44" s="16"/>
      <c r="F44" s="102"/>
      <c r="G44" s="124"/>
      <c r="H44" s="124"/>
    </row>
    <row r="45" spans="1:8" s="1" customFormat="1" ht="13.5" customHeight="1">
      <c r="A45" s="24"/>
      <c r="B45" s="82"/>
      <c r="C45" s="82"/>
      <c r="D45" s="82"/>
      <c r="E45" s="82"/>
      <c r="F45" s="82"/>
      <c r="G45" s="124"/>
      <c r="H45" s="124"/>
    </row>
    <row r="46" spans="1:8" s="1" customFormat="1" ht="13.5" customHeight="1">
      <c r="A46" s="24"/>
      <c r="B46" s="213" t="s">
        <v>1016</v>
      </c>
      <c r="C46" s="82"/>
      <c r="D46" s="82"/>
      <c r="E46" s="104"/>
      <c r="F46" s="193"/>
      <c r="G46" s="124"/>
      <c r="H46" s="124"/>
    </row>
    <row r="47" spans="1:8" s="1" customFormat="1" ht="13.5" customHeight="1">
      <c r="A47" s="24"/>
      <c r="B47" s="213" t="s">
        <v>1014</v>
      </c>
      <c r="C47" s="82"/>
      <c r="D47" s="82"/>
      <c r="E47" s="104"/>
      <c r="F47" s="193"/>
      <c r="G47" s="124"/>
      <c r="H47" s="124"/>
    </row>
    <row r="48" spans="1:6" s="1" customFormat="1" ht="13.5" customHeight="1">
      <c r="A48" s="24"/>
      <c r="B48" s="213" t="s">
        <v>1015</v>
      </c>
      <c r="C48" s="82"/>
      <c r="D48" s="82"/>
      <c r="E48" s="104"/>
      <c r="F48" s="193"/>
    </row>
    <row r="49" s="1" customFormat="1" ht="13.5" customHeight="1">
      <c r="A49" s="2"/>
    </row>
    <row r="50" s="1" customFormat="1" ht="13.5" customHeight="1">
      <c r="A50" s="2"/>
    </row>
    <row r="51" s="1" customFormat="1" ht="13.5" customHeight="1">
      <c r="A51" s="2"/>
    </row>
  </sheetData>
  <sheetProtection/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B37" sqref="B37:B39"/>
    </sheetView>
  </sheetViews>
  <sheetFormatPr defaultColWidth="9.140625" defaultRowHeight="15"/>
  <cols>
    <col min="1" max="1" width="9.7109375" style="0" customWidth="1"/>
    <col min="2" max="2" width="36.28125" style="0" customWidth="1"/>
    <col min="3" max="3" width="52.8515625" style="5" customWidth="1"/>
    <col min="4" max="4" width="18.00390625" style="4" customWidth="1"/>
  </cols>
  <sheetData>
    <row r="1" spans="3:4" s="1" customFormat="1" ht="13.5" customHeight="1">
      <c r="C1" s="138"/>
      <c r="D1" s="139"/>
    </row>
    <row r="2" spans="1:4" s="1" customFormat="1" ht="13.5" customHeight="1">
      <c r="A2" s="77" t="s">
        <v>1138</v>
      </c>
      <c r="B2" s="77"/>
      <c r="C2" s="140"/>
      <c r="D2" s="141"/>
    </row>
    <row r="3" spans="1:4" s="1" customFormat="1" ht="13.5" customHeight="1">
      <c r="A3" s="200" t="s">
        <v>268</v>
      </c>
      <c r="B3" s="198" t="s">
        <v>877</v>
      </c>
      <c r="C3" s="199" t="s">
        <v>1136</v>
      </c>
      <c r="D3" s="163" t="s">
        <v>1137</v>
      </c>
    </row>
    <row r="4" spans="1:4" s="1" customFormat="1" ht="13.5" customHeight="1">
      <c r="A4" s="202"/>
      <c r="B4" s="82"/>
      <c r="C4" s="203"/>
      <c r="D4" s="18"/>
    </row>
    <row r="5" spans="1:4" s="1" customFormat="1" ht="13.5" customHeight="1">
      <c r="A5" s="101">
        <v>1</v>
      </c>
      <c r="B5" s="104" t="s">
        <v>634</v>
      </c>
      <c r="C5" s="142">
        <v>1</v>
      </c>
      <c r="D5" s="143">
        <v>100</v>
      </c>
    </row>
    <row r="6" spans="1:4" s="1" customFormat="1" ht="13.5" customHeight="1">
      <c r="A6" s="101">
        <v>2</v>
      </c>
      <c r="B6" s="104" t="s">
        <v>635</v>
      </c>
      <c r="C6" s="142" t="s">
        <v>636</v>
      </c>
      <c r="D6" s="143">
        <v>8.333333333333334</v>
      </c>
    </row>
    <row r="7" spans="1:4" s="1" customFormat="1" ht="13.5" customHeight="1">
      <c r="A7" s="101">
        <v>3</v>
      </c>
      <c r="B7" s="104" t="s">
        <v>637</v>
      </c>
      <c r="C7" s="142" t="s">
        <v>636</v>
      </c>
      <c r="D7" s="143">
        <v>8.333333333333334</v>
      </c>
    </row>
    <row r="8" spans="1:4" s="1" customFormat="1" ht="13.5" customHeight="1">
      <c r="A8" s="101">
        <v>4</v>
      </c>
      <c r="B8" s="104" t="s">
        <v>638</v>
      </c>
      <c r="C8" s="142" t="s">
        <v>639</v>
      </c>
      <c r="D8" s="143">
        <v>2.777775</v>
      </c>
    </row>
    <row r="9" spans="1:4" s="1" customFormat="1" ht="13.5" customHeight="1">
      <c r="A9" s="101">
        <v>5</v>
      </c>
      <c r="B9" s="104" t="s">
        <v>640</v>
      </c>
      <c r="C9" s="142" t="s">
        <v>641</v>
      </c>
      <c r="D9" s="143">
        <v>8</v>
      </c>
    </row>
    <row r="10" spans="1:4" s="1" customFormat="1" ht="13.5" customHeight="1">
      <c r="A10" s="101">
        <v>6</v>
      </c>
      <c r="B10" s="104" t="s">
        <v>642</v>
      </c>
      <c r="C10" s="142" t="s">
        <v>643</v>
      </c>
      <c r="D10" s="143">
        <v>0.67</v>
      </c>
    </row>
    <row r="11" spans="1:4" s="1" customFormat="1" ht="13.5" customHeight="1">
      <c r="A11" s="101">
        <v>7</v>
      </c>
      <c r="B11" s="104" t="s">
        <v>644</v>
      </c>
      <c r="C11" s="142" t="s">
        <v>645</v>
      </c>
      <c r="D11" s="143">
        <v>0.22</v>
      </c>
    </row>
    <row r="12" spans="1:4" s="1" customFormat="1" ht="13.5" customHeight="1">
      <c r="A12" s="101"/>
      <c r="B12" s="104"/>
      <c r="C12" s="142"/>
      <c r="D12" s="143"/>
    </row>
    <row r="13" spans="1:4" s="1" customFormat="1" ht="13.5" customHeight="1">
      <c r="A13" s="101">
        <v>8</v>
      </c>
      <c r="B13" s="104" t="s">
        <v>646</v>
      </c>
      <c r="C13" s="142" t="s">
        <v>647</v>
      </c>
      <c r="D13" s="143">
        <v>20</v>
      </c>
    </row>
    <row r="14" spans="1:4" s="1" customFormat="1" ht="13.5" customHeight="1">
      <c r="A14" s="101">
        <v>9</v>
      </c>
      <c r="B14" s="104" t="s">
        <v>648</v>
      </c>
      <c r="C14" s="142" t="s">
        <v>649</v>
      </c>
      <c r="D14" s="143">
        <v>1.5</v>
      </c>
    </row>
    <row r="15" spans="1:4" s="1" customFormat="1" ht="13.5" customHeight="1">
      <c r="A15" s="101">
        <v>10</v>
      </c>
      <c r="B15" s="104" t="s">
        <v>650</v>
      </c>
      <c r="C15" s="142" t="s">
        <v>651</v>
      </c>
      <c r="D15" s="143">
        <v>1</v>
      </c>
    </row>
    <row r="16" spans="1:4" s="1" customFormat="1" ht="13.5" customHeight="1">
      <c r="A16" s="101">
        <v>11</v>
      </c>
      <c r="B16" s="104" t="s">
        <v>652</v>
      </c>
      <c r="C16" s="142" t="s">
        <v>1009</v>
      </c>
      <c r="D16" s="143">
        <v>0.6</v>
      </c>
    </row>
    <row r="17" spans="1:4" s="1" customFormat="1" ht="13.5" customHeight="1">
      <c r="A17" s="101">
        <v>12</v>
      </c>
      <c r="B17" s="104" t="s">
        <v>1010</v>
      </c>
      <c r="C17" s="142" t="s">
        <v>1012</v>
      </c>
      <c r="D17" s="143"/>
    </row>
    <row r="18" spans="1:4" s="1" customFormat="1" ht="13.5" customHeight="1">
      <c r="A18" s="101">
        <v>13</v>
      </c>
      <c r="B18" s="104" t="s">
        <v>1011</v>
      </c>
      <c r="C18" s="144" t="s">
        <v>1013</v>
      </c>
      <c r="D18" s="143"/>
    </row>
    <row r="19" spans="1:4" s="1" customFormat="1" ht="13.5" customHeight="1">
      <c r="A19" s="101">
        <v>14</v>
      </c>
      <c r="B19" s="104" t="s">
        <v>653</v>
      </c>
      <c r="C19" s="142" t="s">
        <v>654</v>
      </c>
      <c r="D19" s="143">
        <v>0.2</v>
      </c>
    </row>
    <row r="20" spans="1:4" s="1" customFormat="1" ht="13.5" customHeight="1">
      <c r="A20" s="101">
        <v>15</v>
      </c>
      <c r="B20" s="104" t="s">
        <v>655</v>
      </c>
      <c r="C20" s="142" t="s">
        <v>656</v>
      </c>
      <c r="D20" s="143">
        <v>1</v>
      </c>
    </row>
    <row r="21" spans="1:4" s="1" customFormat="1" ht="13.5" customHeight="1">
      <c r="A21" s="101"/>
      <c r="B21" s="104"/>
      <c r="C21" s="142"/>
      <c r="D21" s="143"/>
    </row>
    <row r="22" spans="1:4" s="1" customFormat="1" ht="13.5" customHeight="1">
      <c r="A22" s="101">
        <v>16</v>
      </c>
      <c r="B22" s="104" t="s">
        <v>657</v>
      </c>
      <c r="C22" s="142" t="s">
        <v>658</v>
      </c>
      <c r="D22" s="143">
        <v>3</v>
      </c>
    </row>
    <row r="23" spans="1:4" s="1" customFormat="1" ht="13.5" customHeight="1">
      <c r="A23" s="101">
        <v>17</v>
      </c>
      <c r="B23" s="104" t="s">
        <v>659</v>
      </c>
      <c r="C23" s="142" t="s">
        <v>660</v>
      </c>
      <c r="D23" s="143">
        <v>20</v>
      </c>
    </row>
    <row r="24" spans="1:4" s="1" customFormat="1" ht="13.5" customHeight="1">
      <c r="A24" s="101">
        <v>18</v>
      </c>
      <c r="B24" s="104" t="s">
        <v>661</v>
      </c>
      <c r="C24" s="142" t="s">
        <v>662</v>
      </c>
      <c r="D24" s="143">
        <v>2.5</v>
      </c>
    </row>
    <row r="25" spans="1:4" s="1" customFormat="1" ht="13.5" customHeight="1">
      <c r="A25" s="101">
        <v>19</v>
      </c>
      <c r="B25" s="104" t="s">
        <v>663</v>
      </c>
      <c r="C25" s="142" t="s">
        <v>664</v>
      </c>
      <c r="D25" s="143">
        <v>5.25</v>
      </c>
    </row>
    <row r="26" spans="1:4" s="1" customFormat="1" ht="13.5" customHeight="1">
      <c r="A26" s="101">
        <v>20</v>
      </c>
      <c r="B26" s="104" t="s">
        <v>665</v>
      </c>
      <c r="C26" s="142" t="s">
        <v>666</v>
      </c>
      <c r="D26" s="143">
        <v>0.25</v>
      </c>
    </row>
    <row r="27" spans="1:4" s="1" customFormat="1" ht="13.5" customHeight="1">
      <c r="A27" s="101">
        <v>21</v>
      </c>
      <c r="B27" s="104" t="s">
        <v>873</v>
      </c>
      <c r="C27" s="142"/>
      <c r="D27" s="143">
        <v>13.4</v>
      </c>
    </row>
    <row r="28" spans="1:4" s="1" customFormat="1" ht="13.5" customHeight="1">
      <c r="A28" s="101">
        <v>22</v>
      </c>
      <c r="B28" s="104" t="s">
        <v>667</v>
      </c>
      <c r="C28" s="142"/>
      <c r="D28" s="143" t="s">
        <v>668</v>
      </c>
    </row>
    <row r="29" spans="1:4" s="1" customFormat="1" ht="13.5" customHeight="1">
      <c r="A29" s="101">
        <v>23</v>
      </c>
      <c r="B29" s="104" t="s">
        <v>669</v>
      </c>
      <c r="C29" s="142"/>
      <c r="D29" s="143" t="s">
        <v>668</v>
      </c>
    </row>
    <row r="30" spans="1:4" s="1" customFormat="1" ht="13.5" customHeight="1">
      <c r="A30" s="101">
        <v>24</v>
      </c>
      <c r="B30" s="104" t="s">
        <v>670</v>
      </c>
      <c r="C30" s="142"/>
      <c r="D30" s="143" t="s">
        <v>668</v>
      </c>
    </row>
    <row r="31" spans="1:4" s="1" customFormat="1" ht="13.5" customHeight="1">
      <c r="A31" s="101">
        <v>25</v>
      </c>
      <c r="B31" s="104" t="s">
        <v>671</v>
      </c>
      <c r="C31" s="142"/>
      <c r="D31" s="143" t="s">
        <v>668</v>
      </c>
    </row>
    <row r="32" spans="1:4" s="1" customFormat="1" ht="13.5" customHeight="1">
      <c r="A32" s="101">
        <v>26</v>
      </c>
      <c r="B32" s="104" t="s">
        <v>672</v>
      </c>
      <c r="C32" s="142"/>
      <c r="D32" s="143" t="s">
        <v>668</v>
      </c>
    </row>
    <row r="33" spans="1:4" s="1" customFormat="1" ht="13.5" customHeight="1">
      <c r="A33" s="101">
        <v>27</v>
      </c>
      <c r="B33" s="104" t="s">
        <v>673</v>
      </c>
      <c r="C33" s="142"/>
      <c r="D33" s="143" t="s">
        <v>668</v>
      </c>
    </row>
    <row r="34" spans="1:4" s="1" customFormat="1" ht="13.5" customHeight="1">
      <c r="A34" s="101">
        <v>28</v>
      </c>
      <c r="B34" s="104" t="s">
        <v>674</v>
      </c>
      <c r="C34" s="142"/>
      <c r="D34" s="143" t="s">
        <v>668</v>
      </c>
    </row>
    <row r="35" spans="1:4" s="1" customFormat="1" ht="13.5" customHeight="1">
      <c r="A35" s="101">
        <v>29</v>
      </c>
      <c r="B35" s="104" t="s">
        <v>675</v>
      </c>
      <c r="C35" s="142"/>
      <c r="D35" s="143"/>
    </row>
    <row r="36" spans="1:4" s="1" customFormat="1" ht="13.5" customHeight="1">
      <c r="A36" s="202"/>
      <c r="B36" s="82"/>
      <c r="C36" s="145"/>
      <c r="D36" s="146"/>
    </row>
    <row r="37" spans="1:4" s="1" customFormat="1" ht="13.5" customHeight="1">
      <c r="A37" s="202"/>
      <c r="B37" s="213" t="s">
        <v>1016</v>
      </c>
      <c r="C37" s="147"/>
      <c r="D37" s="204"/>
    </row>
    <row r="38" spans="1:6" s="1" customFormat="1" ht="13.5" customHeight="1">
      <c r="A38" s="24"/>
      <c r="B38" s="213" t="s">
        <v>1014</v>
      </c>
      <c r="C38" s="104"/>
      <c r="D38" s="204"/>
      <c r="E38" s="205"/>
      <c r="F38" s="205"/>
    </row>
    <row r="39" spans="1:6" s="1" customFormat="1" ht="13.5" customHeight="1">
      <c r="A39" s="24"/>
      <c r="B39" s="213" t="s">
        <v>1015</v>
      </c>
      <c r="C39" s="104"/>
      <c r="D39" s="204"/>
      <c r="E39" s="205"/>
      <c r="F39" s="205"/>
    </row>
    <row r="40" spans="3:4" s="1" customFormat="1" ht="13.5" customHeight="1">
      <c r="C40" s="138"/>
      <c r="D40" s="139"/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"/>
  <sheetViews>
    <sheetView zoomScalePageLayoutView="0" workbookViewId="0" topLeftCell="A1">
      <selection activeCell="B62" sqref="B62:B64"/>
    </sheetView>
  </sheetViews>
  <sheetFormatPr defaultColWidth="9.140625" defaultRowHeight="15"/>
  <cols>
    <col min="1" max="1" width="9.7109375" style="0" customWidth="1"/>
    <col min="2" max="2" width="43.7109375" style="0" customWidth="1"/>
    <col min="3" max="3" width="12.7109375" style="0" customWidth="1"/>
    <col min="4" max="4" width="14.7109375" style="0" customWidth="1"/>
    <col min="5" max="6" width="12.7109375" style="0" customWidth="1"/>
  </cols>
  <sheetData>
    <row r="1" s="1" customFormat="1" ht="13.5" customHeight="1"/>
    <row r="2" spans="1:6" s="1" customFormat="1" ht="13.5" customHeight="1">
      <c r="A2" s="6" t="s">
        <v>1139</v>
      </c>
      <c r="B2" s="131"/>
      <c r="C2" s="131"/>
      <c r="D2" s="131"/>
      <c r="E2" s="131"/>
      <c r="F2" s="131"/>
    </row>
    <row r="3" spans="1:6" s="1" customFormat="1" ht="13.5" customHeight="1">
      <c r="A3" s="148"/>
      <c r="B3" s="121"/>
      <c r="C3" s="122"/>
      <c r="D3" s="122"/>
      <c r="E3" s="122" t="s">
        <v>610</v>
      </c>
      <c r="F3" s="123" t="s">
        <v>610</v>
      </c>
    </row>
    <row r="4" spans="1:6" s="1" customFormat="1" ht="13.5" customHeight="1">
      <c r="A4" s="125" t="s">
        <v>268</v>
      </c>
      <c r="B4" s="126" t="s">
        <v>602</v>
      </c>
      <c r="C4" s="127" t="s">
        <v>606</v>
      </c>
      <c r="D4" s="127" t="s">
        <v>607</v>
      </c>
      <c r="E4" s="127" t="s">
        <v>608</v>
      </c>
      <c r="F4" s="128" t="s">
        <v>609</v>
      </c>
    </row>
    <row r="5" spans="1:6" s="1" customFormat="1" ht="13.5" customHeight="1">
      <c r="A5" s="101"/>
      <c r="B5" s="16"/>
      <c r="C5" s="16"/>
      <c r="D5" s="16"/>
      <c r="E5" s="16"/>
      <c r="F5" s="102"/>
    </row>
    <row r="6" spans="1:6" s="1" customFormat="1" ht="13.5" customHeight="1">
      <c r="A6" s="101"/>
      <c r="B6" s="15" t="s">
        <v>678</v>
      </c>
      <c r="C6" s="16"/>
      <c r="D6" s="16"/>
      <c r="E6" s="16"/>
      <c r="F6" s="102"/>
    </row>
    <row r="7" spans="1:6" s="1" customFormat="1" ht="13.5" customHeight="1">
      <c r="A7" s="101">
        <v>1</v>
      </c>
      <c r="B7" s="16" t="s">
        <v>857</v>
      </c>
      <c r="C7" s="16"/>
      <c r="D7" s="16"/>
      <c r="E7" s="16"/>
      <c r="F7" s="102"/>
    </row>
    <row r="8" spans="1:6" s="1" customFormat="1" ht="13.5" customHeight="1">
      <c r="A8" s="101">
        <v>2</v>
      </c>
      <c r="B8" s="16" t="s">
        <v>856</v>
      </c>
      <c r="C8" s="16"/>
      <c r="D8" s="16"/>
      <c r="E8" s="16"/>
      <c r="F8" s="102"/>
    </row>
    <row r="9" spans="1:6" s="1" customFormat="1" ht="13.5" customHeight="1">
      <c r="A9" s="101">
        <v>3</v>
      </c>
      <c r="B9" s="16" t="s">
        <v>854</v>
      </c>
      <c r="C9" s="16"/>
      <c r="D9" s="16"/>
      <c r="E9" s="16"/>
      <c r="F9" s="102"/>
    </row>
    <row r="10" spans="1:6" s="1" customFormat="1" ht="13.5" customHeight="1">
      <c r="A10" s="101"/>
      <c r="B10" s="16"/>
      <c r="C10" s="16"/>
      <c r="D10" s="16"/>
      <c r="E10" s="16"/>
      <c r="F10" s="102"/>
    </row>
    <row r="11" spans="1:6" s="1" customFormat="1" ht="13.5" customHeight="1">
      <c r="A11" s="101"/>
      <c r="B11" s="15" t="s">
        <v>1018</v>
      </c>
      <c r="C11" s="16"/>
      <c r="D11" s="16"/>
      <c r="E11" s="16"/>
      <c r="F11" s="102"/>
    </row>
    <row r="12" spans="1:6" s="1" customFormat="1" ht="13.5" customHeight="1">
      <c r="A12" s="101">
        <v>4</v>
      </c>
      <c r="B12" s="16" t="s">
        <v>869</v>
      </c>
      <c r="C12" s="16"/>
      <c r="D12" s="16"/>
      <c r="E12" s="16"/>
      <c r="F12" s="102"/>
    </row>
    <row r="13" spans="1:6" s="1" customFormat="1" ht="13.5" customHeight="1">
      <c r="A13" s="101">
        <v>5</v>
      </c>
      <c r="B13" s="16" t="s">
        <v>870</v>
      </c>
      <c r="C13" s="16"/>
      <c r="D13" s="16"/>
      <c r="E13" s="16"/>
      <c r="F13" s="102"/>
    </row>
    <row r="14" spans="1:6" s="1" customFormat="1" ht="13.5" customHeight="1">
      <c r="A14" s="101"/>
      <c r="B14" s="16"/>
      <c r="C14" s="16"/>
      <c r="D14" s="16"/>
      <c r="E14" s="16"/>
      <c r="F14" s="102"/>
    </row>
    <row r="15" spans="1:6" s="1" customFormat="1" ht="13.5" customHeight="1">
      <c r="A15" s="101"/>
      <c r="B15" s="15" t="s">
        <v>683</v>
      </c>
      <c r="C15" s="16"/>
      <c r="D15" s="16"/>
      <c r="E15" s="16"/>
      <c r="F15" s="102"/>
    </row>
    <row r="16" spans="1:6" s="1" customFormat="1" ht="13.5" customHeight="1">
      <c r="A16" s="101">
        <v>6</v>
      </c>
      <c r="B16" s="16" t="s">
        <v>679</v>
      </c>
      <c r="C16" s="16"/>
      <c r="D16" s="16"/>
      <c r="E16" s="16"/>
      <c r="F16" s="102"/>
    </row>
    <row r="17" spans="1:6" s="1" customFormat="1" ht="13.5" customHeight="1">
      <c r="A17" s="101">
        <v>7</v>
      </c>
      <c r="B17" s="16" t="s">
        <v>680</v>
      </c>
      <c r="C17" s="16"/>
      <c r="D17" s="16"/>
      <c r="E17" s="16"/>
      <c r="F17" s="102"/>
    </row>
    <row r="18" spans="1:6" s="1" customFormat="1" ht="13.5" customHeight="1">
      <c r="A18" s="101">
        <v>8</v>
      </c>
      <c r="B18" s="16" t="s">
        <v>681</v>
      </c>
      <c r="C18" s="16"/>
      <c r="D18" s="16"/>
      <c r="E18" s="16"/>
      <c r="F18" s="102"/>
    </row>
    <row r="19" spans="1:6" s="1" customFormat="1" ht="13.5" customHeight="1">
      <c r="A19" s="101">
        <v>9</v>
      </c>
      <c r="B19" s="16" t="s">
        <v>682</v>
      </c>
      <c r="C19" s="16"/>
      <c r="D19" s="16"/>
      <c r="E19" s="16"/>
      <c r="F19" s="102"/>
    </row>
    <row r="20" spans="1:6" s="1" customFormat="1" ht="13.5" customHeight="1">
      <c r="A20" s="101">
        <v>10</v>
      </c>
      <c r="B20" s="16" t="s">
        <v>687</v>
      </c>
      <c r="C20" s="16"/>
      <c r="D20" s="16"/>
      <c r="E20" s="16"/>
      <c r="F20" s="102"/>
    </row>
    <row r="21" spans="1:6" s="1" customFormat="1" ht="13.5" customHeight="1">
      <c r="A21" s="101">
        <v>11</v>
      </c>
      <c r="B21" s="16" t="s">
        <v>703</v>
      </c>
      <c r="C21" s="16"/>
      <c r="D21" s="16"/>
      <c r="E21" s="16"/>
      <c r="F21" s="102"/>
    </row>
    <row r="22" spans="1:6" s="1" customFormat="1" ht="13.5" customHeight="1">
      <c r="A22" s="101">
        <v>12</v>
      </c>
      <c r="B22" s="16" t="s">
        <v>704</v>
      </c>
      <c r="C22" s="16"/>
      <c r="D22" s="16"/>
      <c r="E22" s="16"/>
      <c r="F22" s="102"/>
    </row>
    <row r="23" spans="1:6" s="1" customFormat="1" ht="13.5" customHeight="1">
      <c r="A23" s="101">
        <v>13</v>
      </c>
      <c r="B23" s="16" t="s">
        <v>705</v>
      </c>
      <c r="C23" s="16"/>
      <c r="D23" s="16"/>
      <c r="E23" s="16"/>
      <c r="F23" s="102"/>
    </row>
    <row r="24" spans="1:6" s="1" customFormat="1" ht="13.5" customHeight="1">
      <c r="A24" s="101">
        <v>14</v>
      </c>
      <c r="B24" s="16" t="s">
        <v>706</v>
      </c>
      <c r="C24" s="16"/>
      <c r="D24" s="16"/>
      <c r="E24" s="16"/>
      <c r="F24" s="102"/>
    </row>
    <row r="25" spans="1:6" s="1" customFormat="1" ht="13.5" customHeight="1">
      <c r="A25" s="101"/>
      <c r="B25" s="16"/>
      <c r="C25" s="16"/>
      <c r="D25" s="16"/>
      <c r="E25" s="16"/>
      <c r="F25" s="102"/>
    </row>
    <row r="26" spans="1:6" s="1" customFormat="1" ht="13.5" customHeight="1">
      <c r="A26" s="101"/>
      <c r="B26" s="15" t="s">
        <v>684</v>
      </c>
      <c r="C26" s="16"/>
      <c r="D26" s="16"/>
      <c r="E26" s="16"/>
      <c r="F26" s="102"/>
    </row>
    <row r="27" spans="1:6" s="1" customFormat="1" ht="13.5" customHeight="1">
      <c r="A27" s="101">
        <v>15</v>
      </c>
      <c r="B27" s="16" t="s">
        <v>694</v>
      </c>
      <c r="C27" s="16"/>
      <c r="D27" s="16"/>
      <c r="E27" s="16"/>
      <c r="F27" s="102"/>
    </row>
    <row r="28" spans="1:6" s="1" customFormat="1" ht="13.5" customHeight="1">
      <c r="A28" s="101">
        <v>16</v>
      </c>
      <c r="B28" s="16" t="s">
        <v>692</v>
      </c>
      <c r="C28" s="16"/>
      <c r="D28" s="16"/>
      <c r="E28" s="16"/>
      <c r="F28" s="102"/>
    </row>
    <row r="29" spans="1:6" s="1" customFormat="1" ht="13.5" customHeight="1">
      <c r="A29" s="101">
        <v>17</v>
      </c>
      <c r="B29" s="16" t="s">
        <v>686</v>
      </c>
      <c r="C29" s="16"/>
      <c r="D29" s="16"/>
      <c r="E29" s="16"/>
      <c r="F29" s="102"/>
    </row>
    <row r="30" spans="1:6" s="1" customFormat="1" ht="13.5" customHeight="1">
      <c r="A30" s="101">
        <v>18</v>
      </c>
      <c r="B30" s="16" t="s">
        <v>685</v>
      </c>
      <c r="C30" s="16"/>
      <c r="D30" s="16"/>
      <c r="E30" s="16"/>
      <c r="F30" s="102"/>
    </row>
    <row r="31" spans="1:6" s="1" customFormat="1" ht="13.5" customHeight="1">
      <c r="A31" s="101">
        <v>19</v>
      </c>
      <c r="B31" s="16" t="s">
        <v>688</v>
      </c>
      <c r="C31" s="16"/>
      <c r="D31" s="16"/>
      <c r="E31" s="16"/>
      <c r="F31" s="102"/>
    </row>
    <row r="32" spans="1:6" s="1" customFormat="1" ht="13.5" customHeight="1">
      <c r="A32" s="101">
        <v>20</v>
      </c>
      <c r="B32" s="16" t="s">
        <v>689</v>
      </c>
      <c r="C32" s="16"/>
      <c r="D32" s="16"/>
      <c r="E32" s="16"/>
      <c r="F32" s="102"/>
    </row>
    <row r="33" spans="1:6" s="1" customFormat="1" ht="13.5" customHeight="1">
      <c r="A33" s="101">
        <v>21</v>
      </c>
      <c r="B33" s="16" t="s">
        <v>690</v>
      </c>
      <c r="C33" s="16"/>
      <c r="D33" s="16"/>
      <c r="E33" s="16"/>
      <c r="F33" s="102"/>
    </row>
    <row r="34" spans="1:6" s="1" customFormat="1" ht="13.5" customHeight="1">
      <c r="A34" s="101">
        <v>22</v>
      </c>
      <c r="B34" s="16" t="s">
        <v>691</v>
      </c>
      <c r="C34" s="16"/>
      <c r="D34" s="16"/>
      <c r="E34" s="16"/>
      <c r="F34" s="102"/>
    </row>
    <row r="35" spans="1:6" s="1" customFormat="1" ht="13.5" customHeight="1">
      <c r="A35" s="101">
        <v>23</v>
      </c>
      <c r="B35" s="16" t="s">
        <v>693</v>
      </c>
      <c r="C35" s="16"/>
      <c r="D35" s="16"/>
      <c r="E35" s="16"/>
      <c r="F35" s="102"/>
    </row>
    <row r="36" spans="1:6" s="1" customFormat="1" ht="13.5" customHeight="1">
      <c r="A36" s="101">
        <v>24</v>
      </c>
      <c r="B36" s="16" t="s">
        <v>707</v>
      </c>
      <c r="C36" s="16"/>
      <c r="D36" s="16"/>
      <c r="E36" s="16"/>
      <c r="F36" s="102"/>
    </row>
    <row r="37" spans="1:6" s="1" customFormat="1" ht="13.5" customHeight="1">
      <c r="A37" s="101">
        <v>25</v>
      </c>
      <c r="B37" s="16" t="s">
        <v>708</v>
      </c>
      <c r="C37" s="16"/>
      <c r="D37" s="16"/>
      <c r="E37" s="16"/>
      <c r="F37" s="102"/>
    </row>
    <row r="38" spans="1:6" s="1" customFormat="1" ht="13.5" customHeight="1">
      <c r="A38" s="101"/>
      <c r="B38" s="16"/>
      <c r="C38" s="16"/>
      <c r="D38" s="16"/>
      <c r="E38" s="16"/>
      <c r="F38" s="102"/>
    </row>
    <row r="39" spans="1:6" s="1" customFormat="1" ht="13.5" customHeight="1">
      <c r="A39" s="101"/>
      <c r="B39" s="15" t="s">
        <v>695</v>
      </c>
      <c r="C39" s="16"/>
      <c r="D39" s="16"/>
      <c r="E39" s="16"/>
      <c r="F39" s="102"/>
    </row>
    <row r="40" spans="1:6" s="1" customFormat="1" ht="13.5" customHeight="1">
      <c r="A40" s="101">
        <v>26</v>
      </c>
      <c r="B40" s="16" t="s">
        <v>676</v>
      </c>
      <c r="C40" s="16"/>
      <c r="D40" s="16"/>
      <c r="E40" s="16"/>
      <c r="F40" s="102"/>
    </row>
    <row r="41" spans="1:6" s="1" customFormat="1" ht="13.5" customHeight="1">
      <c r="A41" s="101">
        <v>27</v>
      </c>
      <c r="B41" s="16" t="s">
        <v>677</v>
      </c>
      <c r="C41" s="16"/>
      <c r="D41" s="16"/>
      <c r="E41" s="16"/>
      <c r="F41" s="102"/>
    </row>
    <row r="42" spans="1:6" s="1" customFormat="1" ht="13.5" customHeight="1">
      <c r="A42" s="101">
        <v>28</v>
      </c>
      <c r="B42" s="16" t="s">
        <v>621</v>
      </c>
      <c r="C42" s="16"/>
      <c r="D42" s="16"/>
      <c r="E42" s="16"/>
      <c r="F42" s="102"/>
    </row>
    <row r="43" spans="1:6" s="1" customFormat="1" ht="13.5" customHeight="1">
      <c r="A43" s="101">
        <v>29</v>
      </c>
      <c r="B43" s="16" t="s">
        <v>696</v>
      </c>
      <c r="C43" s="16"/>
      <c r="D43" s="16"/>
      <c r="E43" s="16"/>
      <c r="F43" s="102"/>
    </row>
    <row r="44" spans="1:6" s="1" customFormat="1" ht="13.5" customHeight="1">
      <c r="A44" s="101">
        <v>30</v>
      </c>
      <c r="B44" s="16" t="s">
        <v>700</v>
      </c>
      <c r="C44" s="16"/>
      <c r="D44" s="16"/>
      <c r="E44" s="16"/>
      <c r="F44" s="102"/>
    </row>
    <row r="45" spans="1:6" s="1" customFormat="1" ht="13.5" customHeight="1">
      <c r="A45" s="101">
        <v>31</v>
      </c>
      <c r="B45" s="16" t="s">
        <v>701</v>
      </c>
      <c r="C45" s="16"/>
      <c r="D45" s="16"/>
      <c r="E45" s="16"/>
      <c r="F45" s="102"/>
    </row>
    <row r="46" spans="1:6" s="1" customFormat="1" ht="13.5" customHeight="1">
      <c r="A46" s="101">
        <v>32</v>
      </c>
      <c r="B46" s="16" t="s">
        <v>697</v>
      </c>
      <c r="C46" s="16"/>
      <c r="D46" s="16"/>
      <c r="E46" s="16"/>
      <c r="F46" s="102"/>
    </row>
    <row r="47" spans="1:6" s="1" customFormat="1" ht="13.5" customHeight="1">
      <c r="A47" s="101">
        <v>33</v>
      </c>
      <c r="B47" s="16" t="s">
        <v>698</v>
      </c>
      <c r="C47" s="16"/>
      <c r="D47" s="16"/>
      <c r="E47" s="16"/>
      <c r="F47" s="102"/>
    </row>
    <row r="48" spans="1:6" s="1" customFormat="1" ht="13.5" customHeight="1">
      <c r="A48" s="101">
        <v>34</v>
      </c>
      <c r="B48" s="16" t="s">
        <v>699</v>
      </c>
      <c r="C48" s="16"/>
      <c r="D48" s="16"/>
      <c r="E48" s="16"/>
      <c r="F48" s="102"/>
    </row>
    <row r="49" spans="1:6" s="1" customFormat="1" ht="13.5" customHeight="1">
      <c r="A49" s="101">
        <v>35</v>
      </c>
      <c r="B49" s="16" t="s">
        <v>702</v>
      </c>
      <c r="C49" s="16"/>
      <c r="D49" s="16"/>
      <c r="E49" s="16"/>
      <c r="F49" s="102"/>
    </row>
    <row r="50" spans="1:6" s="1" customFormat="1" ht="13.5" customHeight="1">
      <c r="A50" s="101">
        <v>36</v>
      </c>
      <c r="B50" s="16" t="s">
        <v>621</v>
      </c>
      <c r="C50" s="16"/>
      <c r="D50" s="16"/>
      <c r="E50" s="16"/>
      <c r="F50" s="102"/>
    </row>
    <row r="51" spans="1:6" s="1" customFormat="1" ht="13.5" customHeight="1">
      <c r="A51" s="101"/>
      <c r="B51" s="16"/>
      <c r="C51" s="16"/>
      <c r="D51" s="16"/>
      <c r="E51" s="16"/>
      <c r="F51" s="102"/>
    </row>
    <row r="52" spans="1:6" s="1" customFormat="1" ht="13.5" customHeight="1">
      <c r="A52" s="101"/>
      <c r="B52" s="15" t="s">
        <v>710</v>
      </c>
      <c r="C52" s="16"/>
      <c r="D52" s="16"/>
      <c r="E52" s="16"/>
      <c r="F52" s="102"/>
    </row>
    <row r="53" spans="1:6" s="1" customFormat="1" ht="13.5" customHeight="1">
      <c r="A53" s="101">
        <v>37</v>
      </c>
      <c r="B53" s="16" t="s">
        <v>711</v>
      </c>
      <c r="C53" s="16"/>
      <c r="D53" s="16"/>
      <c r="E53" s="16"/>
      <c r="F53" s="102"/>
    </row>
    <row r="54" spans="1:6" s="1" customFormat="1" ht="13.5" customHeight="1">
      <c r="A54" s="101">
        <v>38</v>
      </c>
      <c r="B54" s="16" t="s">
        <v>712</v>
      </c>
      <c r="C54" s="16"/>
      <c r="D54" s="16"/>
      <c r="E54" s="16"/>
      <c r="F54" s="102"/>
    </row>
    <row r="55" spans="1:6" s="1" customFormat="1" ht="13.5" customHeight="1">
      <c r="A55" s="101">
        <v>39</v>
      </c>
      <c r="B55" s="16" t="s">
        <v>713</v>
      </c>
      <c r="C55" s="16"/>
      <c r="D55" s="16"/>
      <c r="E55" s="16"/>
      <c r="F55" s="102"/>
    </row>
    <row r="56" spans="1:6" s="1" customFormat="1" ht="13.5" customHeight="1">
      <c r="A56" s="101"/>
      <c r="B56" s="16"/>
      <c r="C56" s="16"/>
      <c r="D56" s="16"/>
      <c r="E56" s="16"/>
      <c r="F56" s="102"/>
    </row>
    <row r="57" spans="1:6" s="1" customFormat="1" ht="13.5" customHeight="1">
      <c r="A57" s="101"/>
      <c r="B57" s="15" t="s">
        <v>1126</v>
      </c>
      <c r="C57" s="16"/>
      <c r="D57" s="16"/>
      <c r="E57" s="16"/>
      <c r="F57" s="102"/>
    </row>
    <row r="58" spans="1:6" s="1" customFormat="1" ht="13.5" customHeight="1">
      <c r="A58" s="101">
        <v>40</v>
      </c>
      <c r="B58" s="16" t="s">
        <v>1127</v>
      </c>
      <c r="C58" s="16"/>
      <c r="D58" s="16"/>
      <c r="E58" s="16"/>
      <c r="F58" s="102"/>
    </row>
    <row r="59" spans="1:6" s="1" customFormat="1" ht="13.5" customHeight="1">
      <c r="A59" s="101">
        <v>41</v>
      </c>
      <c r="B59" s="16" t="s">
        <v>871</v>
      </c>
      <c r="C59" s="16"/>
      <c r="D59" s="16"/>
      <c r="E59" s="16"/>
      <c r="F59" s="102"/>
    </row>
    <row r="60" spans="1:6" s="1" customFormat="1" ht="13.5" customHeight="1">
      <c r="A60" s="101">
        <v>42</v>
      </c>
      <c r="B60" s="16" t="s">
        <v>1128</v>
      </c>
      <c r="C60" s="16"/>
      <c r="D60" s="16"/>
      <c r="E60" s="16"/>
      <c r="F60" s="102"/>
    </row>
    <row r="61" spans="1:6" s="1" customFormat="1" ht="13.5" customHeight="1">
      <c r="A61" s="159"/>
      <c r="B61" s="124"/>
      <c r="C61" s="124"/>
      <c r="D61" s="124"/>
      <c r="E61" s="124"/>
      <c r="F61" s="124"/>
    </row>
    <row r="62" spans="1:6" s="1" customFormat="1" ht="13.5" customHeight="1">
      <c r="A62" s="24"/>
      <c r="B62" s="213" t="s">
        <v>1016</v>
      </c>
      <c r="C62" s="82"/>
      <c r="D62" s="82"/>
      <c r="E62" s="104"/>
      <c r="F62" s="193"/>
    </row>
    <row r="63" spans="1:6" s="1" customFormat="1" ht="13.5" customHeight="1">
      <c r="A63" s="24"/>
      <c r="B63" s="213" t="s">
        <v>1014</v>
      </c>
      <c r="C63" s="82"/>
      <c r="D63" s="82"/>
      <c r="E63" s="104"/>
      <c r="F63" s="193"/>
    </row>
    <row r="64" spans="1:6" s="1" customFormat="1" ht="13.5" customHeight="1">
      <c r="A64" s="24"/>
      <c r="B64" s="213" t="s">
        <v>1015</v>
      </c>
      <c r="C64" s="82"/>
      <c r="D64" s="82"/>
      <c r="E64" s="104"/>
      <c r="F64" s="193"/>
    </row>
    <row r="65" s="1" customFormat="1" ht="13.5" customHeight="1"/>
    <row r="66" s="1" customFormat="1" ht="13.5" customHeight="1"/>
    <row r="67" s="1" customFormat="1" ht="13.5" customHeight="1"/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PARANACIDADE: Jorge Goelzer</dc:creator>
  <cp:keywords/>
  <dc:description/>
  <cp:lastModifiedBy>CARLOS EDUARDO Z BERNARDI</cp:lastModifiedBy>
  <cp:lastPrinted>2017-10-24T17:32:13Z</cp:lastPrinted>
  <dcterms:created xsi:type="dcterms:W3CDTF">2017-01-31T11:29:01Z</dcterms:created>
  <dcterms:modified xsi:type="dcterms:W3CDTF">2018-02-16T18:42:39Z</dcterms:modified>
  <cp:category/>
  <cp:version/>
  <cp:contentType/>
  <cp:contentStatus/>
</cp:coreProperties>
</file>